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fileSharing readOnlyRecommended="1"/>
  <workbookPr/>
  <mc:AlternateContent xmlns:mc="http://schemas.openxmlformats.org/markup-compatibility/2006">
    <mc:Choice Requires="x15">
      <x15ac:absPath xmlns:x15ac="http://schemas.microsoft.com/office/spreadsheetml/2010/11/ac" url="/Users/kpotratz3/Desktop/NITAC-P3/"/>
    </mc:Choice>
  </mc:AlternateContent>
  <xr:revisionPtr revIDLastSave="0" documentId="13_ncr:1_{96178648-C7E5-B245-9834-DF4B092C3662}" xr6:coauthVersionLast="47" xr6:coauthVersionMax="47" xr10:uidLastSave="{00000000-0000-0000-0000-000000000000}"/>
  <bookViews>
    <workbookView xWindow="0" yWindow="600" windowWidth="51200" windowHeight="26460" activeTab="1" xr2:uid="{00000000-000D-0000-FFFF-FFFF00000000}"/>
  </bookViews>
  <sheets>
    <sheet name="Data Input" sheetId="1" r:id="rId1"/>
    <sheet name="Analysi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j0ZIup4m6hNivBtUzrH9uKaeQJnw=="/>
    </ext>
  </extLst>
</workbook>
</file>

<file path=xl/calcChain.xml><?xml version="1.0" encoding="utf-8"?>
<calcChain xmlns="http://schemas.openxmlformats.org/spreadsheetml/2006/main">
  <c r="N20" i="1" l="1"/>
  <c r="M20" i="1"/>
  <c r="K20" i="1"/>
  <c r="J20" i="1"/>
  <c r="I20" i="1"/>
  <c r="H20" i="1"/>
  <c r="G20" i="1"/>
  <c r="E20" i="1"/>
  <c r="D20" i="1"/>
  <c r="O19" i="1"/>
  <c r="L19" i="1"/>
  <c r="F19" i="1"/>
  <c r="O18" i="1"/>
  <c r="L18" i="1"/>
  <c r="F18" i="1"/>
  <c r="O17" i="1"/>
  <c r="L17" i="1"/>
  <c r="F17" i="1"/>
  <c r="O16" i="1"/>
  <c r="L16" i="1"/>
  <c r="F16" i="1"/>
  <c r="O15" i="1"/>
  <c r="L15" i="1"/>
  <c r="F15" i="1"/>
  <c r="O14" i="1"/>
  <c r="L14" i="1"/>
  <c r="F14" i="1"/>
  <c r="S13" i="1"/>
  <c r="O13" i="1"/>
  <c r="L13" i="1"/>
  <c r="F13" i="1"/>
  <c r="S12" i="1"/>
  <c r="O12" i="1"/>
  <c r="L12" i="1"/>
  <c r="F12" i="1"/>
  <c r="S11" i="1"/>
  <c r="O11" i="1"/>
  <c r="L11" i="1"/>
  <c r="F11" i="1"/>
  <c r="S10" i="1"/>
  <c r="O10" i="1"/>
  <c r="L10" i="1"/>
  <c r="F10" i="1"/>
  <c r="S9" i="1"/>
  <c r="O9" i="1"/>
  <c r="L9" i="1"/>
  <c r="F9" i="1"/>
  <c r="S8" i="1"/>
  <c r="O8" i="1"/>
  <c r="O20" i="1" s="1"/>
  <c r="L8" i="1"/>
  <c r="L20" i="1" s="1"/>
  <c r="F8" i="1"/>
  <c r="F20" i="1" s="1"/>
</calcChain>
</file>

<file path=xl/sharedStrings.xml><?xml version="1.0" encoding="utf-8"?>
<sst xmlns="http://schemas.openxmlformats.org/spreadsheetml/2006/main" count="35" uniqueCount="29">
  <si>
    <t>Month</t>
  </si>
  <si>
    <t>Electricity Usage</t>
  </si>
  <si>
    <t>Demand Charges</t>
  </si>
  <si>
    <t>Electricity Total</t>
  </si>
  <si>
    <t>HDD*</t>
  </si>
  <si>
    <t>CDD*</t>
  </si>
  <si>
    <t>kWh</t>
  </si>
  <si>
    <t>Sewer</t>
  </si>
  <si>
    <t>Water</t>
  </si>
  <si>
    <t>Water &amp; Sewer</t>
  </si>
  <si>
    <t>Natural Gas</t>
  </si>
  <si>
    <t>Propane</t>
  </si>
  <si>
    <t>Overall Total</t>
  </si>
  <si>
    <t>Utilities</t>
  </si>
  <si>
    <t>Annual Energy Use Distribution</t>
  </si>
  <si>
    <t>January</t>
  </si>
  <si>
    <t>February</t>
  </si>
  <si>
    <t>March</t>
  </si>
  <si>
    <t>April</t>
  </si>
  <si>
    <t>May</t>
  </si>
  <si>
    <t>June</t>
  </si>
  <si>
    <t>July</t>
  </si>
  <si>
    <t>August</t>
  </si>
  <si>
    <t>September</t>
  </si>
  <si>
    <t>October</t>
  </si>
  <si>
    <t>November</t>
  </si>
  <si>
    <t>December</t>
  </si>
  <si>
    <t>Year Totals</t>
  </si>
  <si>
    <t>*Finding HDD and CDD: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</si>
</sst>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8" formatCode="&quot;$&quot;#,##0.00_);[Red]\(&quot;$&quot;#,##0.00\)"/>
    <numFmt numFmtId="164" formatCode="&quot;$&quot;#,##0.00"/>
  </numFmts>
  <fonts count="5" x14ac:knownFonts="1">
    <font>
      <sz val="11"/>
      <color theme="1"/>
      <name val="Arial"/>
    </font>
    <font>
      <sz val="11"/>
      <color theme="1"/>
      <name val="Calibri"/>
    </font>
    <font>
      <sz val="11"/>
      <color theme="1"/>
      <name val="Calibri"/>
    </font>
    <font>
      <sz val="11"/>
      <name val="Arial"/>
    </font>
    <font>
      <b/>
      <sz val="11"/>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8" fontId="1" fillId="0" borderId="0" xfId="0" applyNumberFormat="1" applyFont="1"/>
    <xf numFmtId="0" fontId="2" fillId="0" borderId="0" xfId="0" applyFont="1"/>
    <xf numFmtId="0" fontId="3" fillId="0" borderId="0" xfId="0" applyFont="1"/>
    <xf numFmtId="17" fontId="1" fillId="0" borderId="0" xfId="0" applyNumberFormat="1" applyFont="1"/>
    <xf numFmtId="0" fontId="1" fillId="0" borderId="0" xfId="0" applyFont="1"/>
    <xf numFmtId="164" fontId="1" fillId="0" borderId="0" xfId="0" applyNumberFormat="1" applyFont="1"/>
    <xf numFmtId="0" fontId="4" fillId="0" borderId="0" xfId="0" applyFont="1"/>
  </cellXfs>
  <cellStyles count="1">
    <cellStyle name="Normal" xfId="0" builtinId="0"/>
  </cellStyles>
  <dxfs count="6">
    <dxf>
      <fill>
        <patternFill patternType="solid">
          <fgColor rgb="FFDEEAF6"/>
          <bgColor rgb="FFDEEAF6"/>
        </patternFill>
      </fill>
    </dxf>
    <dxf>
      <fill>
        <patternFill patternType="solid">
          <fgColor rgb="FFD8D8D8"/>
          <bgColor rgb="FFD8D8D8"/>
        </patternFill>
      </fill>
    </dxf>
    <dxf>
      <fill>
        <patternFill patternType="solid">
          <fgColor theme="0"/>
          <bgColor theme="0"/>
        </patternFill>
      </fill>
    </dxf>
    <dxf>
      <fill>
        <patternFill patternType="solid">
          <fgColor rgb="FFDEEAF6"/>
          <bgColor rgb="FFDEEAF6"/>
        </patternFill>
      </fill>
    </dxf>
    <dxf>
      <fill>
        <patternFill patternType="solid">
          <fgColor rgb="FFECECEC"/>
          <bgColor rgb="FFECECEC"/>
        </patternFill>
      </fill>
    </dxf>
    <dxf>
      <fill>
        <patternFill patternType="solid">
          <fgColor theme="0"/>
          <bgColor theme="0"/>
        </patternFill>
      </fill>
    </dxf>
  </dxfs>
  <tableStyles count="2">
    <tableStyle name="Data Input-style" pivot="0" count="3" xr9:uid="{00000000-0011-0000-FFFF-FFFF00000000}">
      <tableStyleElement type="headerRow" dxfId="5"/>
      <tableStyleElement type="firstRowStripe" dxfId="4"/>
      <tableStyleElement type="secondRowStripe" dxfId="3"/>
    </tableStyle>
    <tableStyle name="Data Input-style 2" pivot="0" count="3" xr9:uid="{00000000-0011-0000-FFFF-FFFF01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pieChart>
        <c:varyColors val="1"/>
        <c:ser>
          <c:idx val="0"/>
          <c:order val="0"/>
          <c:tx>
            <c:strRef>
              <c:f>'Data Input'!$S$7</c:f>
              <c:strCache>
                <c:ptCount val="1"/>
                <c:pt idx="0">
                  <c:v>Annual Energy Use Distribution</c:v>
                </c:pt>
              </c:strCache>
            </c:strRef>
          </c:tx>
          <c:dPt>
            <c:idx val="0"/>
            <c:bubble3D val="0"/>
            <c:spPr>
              <a:solidFill>
                <a:schemeClr val="accent3"/>
              </a:solidFill>
            </c:spPr>
            <c:extLst>
              <c:ext xmlns:c16="http://schemas.microsoft.com/office/drawing/2014/chart" uri="{C3380CC4-5D6E-409C-BE32-E72D297353CC}">
                <c16:uniqueId val="{00000001-8553-6343-BEDD-1F3F4E398E1B}"/>
              </c:ext>
            </c:extLst>
          </c:dPt>
          <c:dPt>
            <c:idx val="1"/>
            <c:bubble3D val="0"/>
            <c:spPr>
              <a:solidFill>
                <a:schemeClr val="accent3"/>
              </a:solidFill>
            </c:spPr>
            <c:extLst>
              <c:ext xmlns:c16="http://schemas.microsoft.com/office/drawing/2014/chart" uri="{C3380CC4-5D6E-409C-BE32-E72D297353CC}">
                <c16:uniqueId val="{00000003-8553-6343-BEDD-1F3F4E398E1B}"/>
              </c:ext>
            </c:extLst>
          </c:dPt>
          <c:dPt>
            <c:idx val="2"/>
            <c:bubble3D val="0"/>
            <c:spPr>
              <a:solidFill>
                <a:schemeClr val="accent3"/>
              </a:solidFill>
            </c:spPr>
            <c:extLst>
              <c:ext xmlns:c16="http://schemas.microsoft.com/office/drawing/2014/chart" uri="{C3380CC4-5D6E-409C-BE32-E72D297353CC}">
                <c16:uniqueId val="{00000005-8553-6343-BEDD-1F3F4E398E1B}"/>
              </c:ext>
            </c:extLst>
          </c:dPt>
          <c:dPt>
            <c:idx val="3"/>
            <c:bubble3D val="0"/>
            <c:spPr>
              <a:solidFill>
                <a:schemeClr val="accent3"/>
              </a:solidFill>
            </c:spPr>
            <c:extLst>
              <c:ext xmlns:c16="http://schemas.microsoft.com/office/drawing/2014/chart" uri="{C3380CC4-5D6E-409C-BE32-E72D297353CC}">
                <c16:uniqueId val="{00000007-8553-6343-BEDD-1F3F4E398E1B}"/>
              </c:ext>
            </c:extLst>
          </c:dPt>
          <c:dPt>
            <c:idx val="4"/>
            <c:bubble3D val="0"/>
            <c:spPr>
              <a:solidFill>
                <a:schemeClr val="accent3"/>
              </a:solidFill>
            </c:spPr>
            <c:extLst>
              <c:ext xmlns:c16="http://schemas.microsoft.com/office/drawing/2014/chart" uri="{C3380CC4-5D6E-409C-BE32-E72D297353CC}">
                <c16:uniqueId val="{00000009-8553-6343-BEDD-1F3F4E398E1B}"/>
              </c:ext>
            </c:extLst>
          </c:dPt>
          <c:dPt>
            <c:idx val="5"/>
            <c:bubble3D val="0"/>
            <c:spPr>
              <a:solidFill>
                <a:schemeClr val="accent3"/>
              </a:solidFill>
            </c:spPr>
            <c:extLst>
              <c:ext xmlns:c16="http://schemas.microsoft.com/office/drawing/2014/chart" uri="{C3380CC4-5D6E-409C-BE32-E72D297353CC}">
                <c16:uniqueId val="{0000000B-8553-6343-BEDD-1F3F4E398E1B}"/>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'Data Input'!$R$8:$R$13</c:f>
              <c:strCache>
                <c:ptCount val="6"/>
                <c:pt idx="0">
                  <c:v>Electricity Usage</c:v>
                </c:pt>
                <c:pt idx="1">
                  <c:v>Demand Charges</c:v>
                </c:pt>
                <c:pt idx="2">
                  <c:v>Sewer</c:v>
                </c:pt>
                <c:pt idx="3">
                  <c:v>Water</c:v>
                </c:pt>
                <c:pt idx="4">
                  <c:v>Natural Gas</c:v>
                </c:pt>
                <c:pt idx="5">
                  <c:v>Propane</c:v>
                </c:pt>
              </c:strCache>
            </c:strRef>
          </c:cat>
          <c:val>
            <c:numRef>
              <c:f>'Data Input'!$S$8:$S$13</c:f>
              <c:numCache>
                <c:formatCode>"$"#,##0.00_);[Red]\("$"#,##0.00\)</c:formatCode>
                <c:ptCount val="6"/>
                <c:pt idx="0">
                  <c:v>0</c:v>
                </c:pt>
                <c:pt idx="1">
                  <c:v>0</c:v>
                </c:pt>
                <c:pt idx="2">
                  <c:v>0</c:v>
                </c:pt>
                <c:pt idx="3">
                  <c:v>0</c:v>
                </c:pt>
                <c:pt idx="4" formatCode="&quot;$&quot;#,##0.00">
                  <c:v>0</c:v>
                </c:pt>
                <c:pt idx="5" formatCode="&quot;$&quot;#,##0.00">
                  <c:v>0</c:v>
                </c:pt>
              </c:numCache>
            </c:numRef>
          </c:val>
          <c:extLst>
            <c:ext xmlns:c16="http://schemas.microsoft.com/office/drawing/2014/chart" uri="{C3380CC4-5D6E-409C-BE32-E72D297353CC}">
              <c16:uniqueId val="{0000000C-8553-6343-BEDD-1F3F4E398E1B}"/>
            </c:ext>
          </c:extLst>
        </c:ser>
        <c:dLbls>
          <c:showLegendKey val="0"/>
          <c:showVal val="0"/>
          <c:showCatName val="0"/>
          <c:showSerName val="0"/>
          <c:showPercent val="0"/>
          <c:showBubbleSize val="0"/>
          <c:showLeaderLines val="1"/>
        </c:dLbls>
        <c:firstSliceAng val="0"/>
      </c:pieChart>
    </c:plotArea>
    <c:legend>
      <c:legendPos val="r"/>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pieChart>
        <c:varyColors val="1"/>
        <c:ser>
          <c:idx val="0"/>
          <c:order val="0"/>
          <c:tx>
            <c:strRef>
              <c:f>'Data Input'!$S$7</c:f>
              <c:strCache>
                <c:ptCount val="1"/>
                <c:pt idx="0">
                  <c:v>Annual Energy Use Distribution</c:v>
                </c:pt>
              </c:strCache>
            </c:strRef>
          </c:tx>
          <c:dPt>
            <c:idx val="0"/>
            <c:bubble3D val="0"/>
            <c:spPr>
              <a:solidFill>
                <a:schemeClr val="accent5"/>
              </a:solidFill>
            </c:spPr>
            <c:extLst>
              <c:ext xmlns:c16="http://schemas.microsoft.com/office/drawing/2014/chart" uri="{C3380CC4-5D6E-409C-BE32-E72D297353CC}">
                <c16:uniqueId val="{00000001-86FC-A043-BAA3-165CD6606FA1}"/>
              </c:ext>
            </c:extLst>
          </c:dPt>
          <c:dPt>
            <c:idx val="1"/>
            <c:bubble3D val="0"/>
            <c:spPr>
              <a:solidFill>
                <a:schemeClr val="accent5"/>
              </a:solidFill>
            </c:spPr>
            <c:extLst>
              <c:ext xmlns:c16="http://schemas.microsoft.com/office/drawing/2014/chart" uri="{C3380CC4-5D6E-409C-BE32-E72D297353CC}">
                <c16:uniqueId val="{00000003-86FC-A043-BAA3-165CD6606FA1}"/>
              </c:ext>
            </c:extLst>
          </c:dPt>
          <c:dPt>
            <c:idx val="2"/>
            <c:bubble3D val="0"/>
            <c:spPr>
              <a:solidFill>
                <a:schemeClr val="accent5"/>
              </a:solidFill>
            </c:spPr>
            <c:extLst>
              <c:ext xmlns:c16="http://schemas.microsoft.com/office/drawing/2014/chart" uri="{C3380CC4-5D6E-409C-BE32-E72D297353CC}">
                <c16:uniqueId val="{00000005-86FC-A043-BAA3-165CD6606FA1}"/>
              </c:ext>
            </c:extLst>
          </c:dPt>
          <c:dPt>
            <c:idx val="3"/>
            <c:bubble3D val="0"/>
            <c:spPr>
              <a:solidFill>
                <a:schemeClr val="accent5"/>
              </a:solidFill>
            </c:spPr>
            <c:extLst>
              <c:ext xmlns:c16="http://schemas.microsoft.com/office/drawing/2014/chart" uri="{C3380CC4-5D6E-409C-BE32-E72D297353CC}">
                <c16:uniqueId val="{00000007-86FC-A043-BAA3-165CD6606FA1}"/>
              </c:ext>
            </c:extLst>
          </c:dPt>
          <c:dPt>
            <c:idx val="4"/>
            <c:bubble3D val="0"/>
            <c:spPr>
              <a:solidFill>
                <a:schemeClr val="accent5"/>
              </a:solidFill>
            </c:spPr>
            <c:extLst>
              <c:ext xmlns:c16="http://schemas.microsoft.com/office/drawing/2014/chart" uri="{C3380CC4-5D6E-409C-BE32-E72D297353CC}">
                <c16:uniqueId val="{00000009-86FC-A043-BAA3-165CD6606FA1}"/>
              </c:ext>
            </c:extLst>
          </c:dPt>
          <c:dPt>
            <c:idx val="5"/>
            <c:bubble3D val="0"/>
            <c:spPr>
              <a:solidFill>
                <a:schemeClr val="accent5"/>
              </a:solidFill>
            </c:spPr>
            <c:extLst>
              <c:ext xmlns:c16="http://schemas.microsoft.com/office/drawing/2014/chart" uri="{C3380CC4-5D6E-409C-BE32-E72D297353CC}">
                <c16:uniqueId val="{0000000B-86FC-A043-BAA3-165CD6606FA1}"/>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'Data Input'!$R$8:$R$13</c:f>
              <c:strCache>
                <c:ptCount val="6"/>
                <c:pt idx="0">
                  <c:v>Electricity Usage</c:v>
                </c:pt>
                <c:pt idx="1">
                  <c:v>Demand Charges</c:v>
                </c:pt>
                <c:pt idx="2">
                  <c:v>Sewer</c:v>
                </c:pt>
                <c:pt idx="3">
                  <c:v>Water</c:v>
                </c:pt>
                <c:pt idx="4">
                  <c:v>Natural Gas</c:v>
                </c:pt>
                <c:pt idx="5">
                  <c:v>Propane</c:v>
                </c:pt>
              </c:strCache>
            </c:strRef>
          </c:cat>
          <c:val>
            <c:numRef>
              <c:f>'Data Input'!$S$8:$S$13</c:f>
              <c:numCache>
                <c:formatCode>"$"#,##0.00_);[Red]\("$"#,##0.00\)</c:formatCode>
                <c:ptCount val="6"/>
                <c:pt idx="0">
                  <c:v>0</c:v>
                </c:pt>
                <c:pt idx="1">
                  <c:v>0</c:v>
                </c:pt>
                <c:pt idx="2">
                  <c:v>0</c:v>
                </c:pt>
                <c:pt idx="3">
                  <c:v>0</c:v>
                </c:pt>
                <c:pt idx="4" formatCode="&quot;$&quot;#,##0.00">
                  <c:v>0</c:v>
                </c:pt>
                <c:pt idx="5" formatCode="&quot;$&quot;#,##0.00">
                  <c:v>0</c:v>
                </c:pt>
              </c:numCache>
            </c:numRef>
          </c:val>
          <c:extLst>
            <c:ext xmlns:c16="http://schemas.microsoft.com/office/drawing/2014/chart" uri="{C3380CC4-5D6E-409C-BE32-E72D297353CC}">
              <c16:uniqueId val="{0000000C-86FC-A043-BAA3-165CD6606FA1}"/>
            </c:ext>
          </c:extLst>
        </c:ser>
        <c:dLbls>
          <c:showLegendKey val="0"/>
          <c:showVal val="0"/>
          <c:showCatName val="0"/>
          <c:showSerName val="0"/>
          <c:showPercent val="0"/>
          <c:showBubbleSize val="0"/>
          <c:showLeaderLines val="1"/>
        </c:dLbls>
        <c:firstSliceAng val="0"/>
      </c:pieChart>
    </c:plotArea>
    <c:legend>
      <c:legendPos val="r"/>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US" sz="1400" b="0" i="0">
                <a:solidFill>
                  <a:srgbClr val="757575"/>
                </a:solidFill>
                <a:latin typeface="+mn-lt"/>
              </a:rPr>
              <a:t>Electricity Usage</a:t>
            </a:r>
          </a:p>
        </c:rich>
      </c:tx>
      <c:overlay val="0"/>
    </c:title>
    <c:autoTitleDeleted val="0"/>
    <c:plotArea>
      <c:layout/>
      <c:lineChart>
        <c:grouping val="standard"/>
        <c:varyColors val="1"/>
        <c:ser>
          <c:idx val="0"/>
          <c:order val="0"/>
          <c:tx>
            <c:v>Electricity Total</c:v>
          </c:tx>
          <c:spPr>
            <a:ln w="28575" cmpd="sng">
              <a:solidFill>
                <a:schemeClr val="accent2"/>
              </a:solidFill>
            </a:ln>
          </c:spPr>
          <c:marker>
            <c:symbol val="none"/>
          </c:marker>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Input'!$F$8:$F$19</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3002-4947-9117-10F244F2A1D7}"/>
            </c:ext>
          </c:extLst>
        </c:ser>
        <c:ser>
          <c:idx val="1"/>
          <c:order val="1"/>
          <c:tx>
            <c:v>kWh</c:v>
          </c:tx>
          <c:spPr>
            <a:ln w="28575" cmpd="sng">
              <a:solidFill>
                <a:schemeClr val="accent4"/>
              </a:solidFill>
            </a:ln>
          </c:spPr>
          <c:marker>
            <c:symbol val="none"/>
          </c:marker>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Input'!$I$8:$I$19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3002-4947-9117-10F244F2A1D7}"/>
            </c:ext>
          </c:extLst>
        </c:ser>
        <c:dLbls>
          <c:showLegendKey val="0"/>
          <c:showVal val="0"/>
          <c:showCatName val="0"/>
          <c:showSerName val="0"/>
          <c:showPercent val="0"/>
          <c:showBubbleSize val="0"/>
        </c:dLbls>
        <c:smooth val="0"/>
        <c:axId val="1455743127"/>
        <c:axId val="1644666297"/>
      </c:lineChart>
      <c:catAx>
        <c:axId val="1455743127"/>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0" i="0">
                <a:solidFill>
                  <a:srgbClr val="000000"/>
                </a:solidFill>
                <a:latin typeface="+mn-lt"/>
              </a:defRPr>
            </a:pPr>
            <a:endParaRPr lang="en-US"/>
          </a:p>
        </c:txPr>
        <c:crossAx val="1644666297"/>
        <c:crosses val="autoZero"/>
        <c:auto val="1"/>
        <c:lblAlgn val="ctr"/>
        <c:lblOffset val="100"/>
        <c:noMultiLvlLbl val="1"/>
      </c:catAx>
      <c:valAx>
        <c:axId val="164466629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US"/>
              </a:p>
            </c:rich>
          </c:tx>
          <c:overlay val="0"/>
        </c:title>
        <c:numFmt formatCode="&quot;$&quot;#,##0.00_);[Red]\(&quot;$&quot;#,##0.00\)" sourceLinked="1"/>
        <c:majorTickMark val="none"/>
        <c:minorTickMark val="none"/>
        <c:tickLblPos val="nextTo"/>
        <c:spPr>
          <a:ln/>
        </c:spPr>
        <c:txPr>
          <a:bodyPr/>
          <a:lstStyle/>
          <a:p>
            <a:pPr lvl="0">
              <a:defRPr sz="900" b="0" i="0">
                <a:solidFill>
                  <a:srgbClr val="000000"/>
                </a:solidFill>
                <a:latin typeface="+mn-lt"/>
              </a:defRPr>
            </a:pPr>
            <a:endParaRPr lang="en-US"/>
          </a:p>
        </c:txPr>
        <c:crossAx val="1455743127"/>
        <c:crosses val="autoZero"/>
        <c:crossBetween val="between"/>
      </c:valAx>
    </c:plotArea>
    <c:legend>
      <c:legendPos val="b"/>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Demand Charges</c:v>
          </c:tx>
          <c:spPr>
            <a:ln w="28575" cmpd="sng">
              <a:solidFill>
                <a:schemeClr val="accent1"/>
              </a:solidFill>
            </a:ln>
          </c:spPr>
          <c:marker>
            <c:symbol val="none"/>
          </c:marker>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Input'!$E$8:$E$19</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03A5-8B4A-AA82-873EBFA4B28F}"/>
            </c:ext>
          </c:extLst>
        </c:ser>
        <c:dLbls>
          <c:showLegendKey val="0"/>
          <c:showVal val="0"/>
          <c:showCatName val="0"/>
          <c:showSerName val="0"/>
          <c:showPercent val="0"/>
          <c:showBubbleSize val="0"/>
        </c:dLbls>
        <c:smooth val="0"/>
        <c:axId val="41802479"/>
        <c:axId val="353068333"/>
      </c:lineChart>
      <c:catAx>
        <c:axId val="41802479"/>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0" i="0">
                <a:solidFill>
                  <a:srgbClr val="000000"/>
                </a:solidFill>
                <a:latin typeface="+mn-lt"/>
              </a:defRPr>
            </a:pPr>
            <a:endParaRPr lang="en-US"/>
          </a:p>
        </c:txPr>
        <c:crossAx val="353068333"/>
        <c:crosses val="autoZero"/>
        <c:auto val="1"/>
        <c:lblAlgn val="ctr"/>
        <c:lblOffset val="100"/>
        <c:noMultiLvlLbl val="1"/>
      </c:catAx>
      <c:valAx>
        <c:axId val="35306833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US"/>
              </a:p>
            </c:rich>
          </c:tx>
          <c:overlay val="0"/>
        </c:title>
        <c:numFmt formatCode="&quot;$&quot;#,##0.00_);[Red]\(&quot;$&quot;#,##0.00\)" sourceLinked="1"/>
        <c:majorTickMark val="none"/>
        <c:minorTickMark val="none"/>
        <c:tickLblPos val="nextTo"/>
        <c:spPr>
          <a:ln/>
        </c:spPr>
        <c:txPr>
          <a:bodyPr/>
          <a:lstStyle/>
          <a:p>
            <a:pPr lvl="0">
              <a:defRPr sz="900" b="0" i="0">
                <a:solidFill>
                  <a:srgbClr val="000000"/>
                </a:solidFill>
                <a:latin typeface="+mn-lt"/>
              </a:defRPr>
            </a:pPr>
            <a:endParaRPr lang="en-US"/>
          </a:p>
        </c:txPr>
        <c:crossAx val="41802479"/>
        <c:crosses val="autoZero"/>
        <c:crossBetween val="between"/>
      </c:valAx>
    </c:plotArea>
    <c:plotVisOnly val="1"/>
    <c:dispBlanksAs val="zero"/>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US" sz="1400" b="0" i="0">
                <a:solidFill>
                  <a:srgbClr val="757575"/>
                </a:solidFill>
                <a:latin typeface="+mn-lt"/>
              </a:rPr>
              <a:t>Electricity and Demand vs HDD</a:t>
            </a:r>
          </a:p>
        </c:rich>
      </c:tx>
      <c:overlay val="0"/>
    </c:title>
    <c:autoTitleDeleted val="0"/>
    <c:plotArea>
      <c:layout/>
      <c:barChart>
        <c:barDir val="col"/>
        <c:grouping val="clustered"/>
        <c:varyColors val="1"/>
        <c:ser>
          <c:idx val="0"/>
          <c:order val="0"/>
          <c:tx>
            <c:v>HDD</c:v>
          </c:tx>
          <c:spPr>
            <a:solidFill>
              <a:srgbClr val="5B9BD5"/>
            </a:solidFill>
            <a:ln cmpd="sng">
              <a:solidFill>
                <a:srgbClr val="000000"/>
              </a:solidFill>
            </a:ln>
          </c:spPr>
          <c:invertIfNegative val="1"/>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Input'!$G$8:$G$19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E934-064A-90F6-FACDEE3805DF}"/>
            </c:ext>
          </c:extLst>
        </c:ser>
        <c:dLbls>
          <c:showLegendKey val="0"/>
          <c:showVal val="0"/>
          <c:showCatName val="0"/>
          <c:showSerName val="0"/>
          <c:showPercent val="0"/>
          <c:showBubbleSize val="0"/>
        </c:dLbls>
        <c:gapWidth val="150"/>
        <c:axId val="1627135753"/>
        <c:axId val="428392796"/>
      </c:barChart>
      <c:lineChart>
        <c:grouping val="standard"/>
        <c:varyColors val="1"/>
        <c:ser>
          <c:idx val="1"/>
          <c:order val="1"/>
          <c:tx>
            <c:v>Electricity Usage</c:v>
          </c:tx>
          <c:spPr>
            <a:ln w="28575" cmpd="sng">
              <a:solidFill>
                <a:schemeClr val="accent1"/>
              </a:solidFill>
            </a:ln>
          </c:spPr>
          <c:marker>
            <c:symbol val="none"/>
          </c:marker>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Input'!$D$8:$D$19</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E934-064A-90F6-FACDEE3805DF}"/>
            </c:ext>
          </c:extLst>
        </c:ser>
        <c:ser>
          <c:idx val="2"/>
          <c:order val="2"/>
          <c:tx>
            <c:v>Demand Charges</c:v>
          </c:tx>
          <c:spPr>
            <a:ln w="28575" cmpd="sng">
              <a:solidFill>
                <a:schemeClr val="accent1"/>
              </a:solidFill>
            </a:ln>
          </c:spPr>
          <c:marker>
            <c:symbol val="none"/>
          </c:marker>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Input'!$E$8:$E$19</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E934-064A-90F6-FACDEE3805DF}"/>
            </c:ext>
          </c:extLst>
        </c:ser>
        <c:dLbls>
          <c:showLegendKey val="0"/>
          <c:showVal val="0"/>
          <c:showCatName val="0"/>
          <c:showSerName val="0"/>
          <c:showPercent val="0"/>
          <c:showBubbleSize val="0"/>
        </c:dLbls>
        <c:marker val="1"/>
        <c:smooth val="0"/>
        <c:axId val="1627135753"/>
        <c:axId val="428392796"/>
      </c:lineChart>
      <c:catAx>
        <c:axId val="1627135753"/>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0" i="0">
                <a:solidFill>
                  <a:srgbClr val="000000"/>
                </a:solidFill>
                <a:latin typeface="+mn-lt"/>
              </a:defRPr>
            </a:pPr>
            <a:endParaRPr lang="en-US"/>
          </a:p>
        </c:txPr>
        <c:crossAx val="428392796"/>
        <c:crosses val="autoZero"/>
        <c:auto val="1"/>
        <c:lblAlgn val="ctr"/>
        <c:lblOffset val="100"/>
        <c:noMultiLvlLbl val="1"/>
      </c:catAx>
      <c:valAx>
        <c:axId val="42839279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spPr>
          <a:ln/>
        </c:spPr>
        <c:txPr>
          <a:bodyPr/>
          <a:lstStyle/>
          <a:p>
            <a:pPr lvl="0">
              <a:defRPr sz="900" b="0" i="0">
                <a:solidFill>
                  <a:srgbClr val="000000"/>
                </a:solidFill>
                <a:latin typeface="+mn-lt"/>
              </a:defRPr>
            </a:pPr>
            <a:endParaRPr lang="en-US"/>
          </a:p>
        </c:txPr>
        <c:crossAx val="1627135753"/>
        <c:crosses val="autoZero"/>
        <c:crossBetween val="between"/>
      </c:valAx>
    </c:plotArea>
    <c:legend>
      <c:legendPos val="b"/>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US" sz="1400" b="0" i="0">
                <a:solidFill>
                  <a:srgbClr val="757575"/>
                </a:solidFill>
                <a:latin typeface="+mn-lt"/>
              </a:rPr>
              <a:t>Electricity and Demand vs CDD</a:t>
            </a:r>
          </a:p>
        </c:rich>
      </c:tx>
      <c:overlay val="0"/>
    </c:title>
    <c:autoTitleDeleted val="0"/>
    <c:plotArea>
      <c:layout/>
      <c:barChart>
        <c:barDir val="col"/>
        <c:grouping val="clustered"/>
        <c:varyColors val="1"/>
        <c:ser>
          <c:idx val="0"/>
          <c:order val="0"/>
          <c:tx>
            <c:v>CDD</c:v>
          </c:tx>
          <c:spPr>
            <a:solidFill>
              <a:srgbClr val="5B9BD5"/>
            </a:solidFill>
            <a:ln cmpd="sng">
              <a:solidFill>
                <a:srgbClr val="000000"/>
              </a:solidFill>
            </a:ln>
          </c:spPr>
          <c:invertIfNegative val="1"/>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Input'!$H$8:$H$19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265F-BF47-964F-B473A72A9115}"/>
            </c:ext>
          </c:extLst>
        </c:ser>
        <c:dLbls>
          <c:showLegendKey val="0"/>
          <c:showVal val="0"/>
          <c:showCatName val="0"/>
          <c:showSerName val="0"/>
          <c:showPercent val="0"/>
          <c:showBubbleSize val="0"/>
        </c:dLbls>
        <c:gapWidth val="150"/>
        <c:axId val="1733518557"/>
        <c:axId val="320231731"/>
      </c:barChart>
      <c:lineChart>
        <c:grouping val="standard"/>
        <c:varyColors val="1"/>
        <c:ser>
          <c:idx val="1"/>
          <c:order val="1"/>
          <c:tx>
            <c:v>Electricity Usage</c:v>
          </c:tx>
          <c:spPr>
            <a:ln w="28575" cmpd="sng">
              <a:solidFill>
                <a:schemeClr val="accent1"/>
              </a:solidFill>
            </a:ln>
          </c:spPr>
          <c:marker>
            <c:symbol val="none"/>
          </c:marker>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Input'!$D$8:$D$19</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265F-BF47-964F-B473A72A9115}"/>
            </c:ext>
          </c:extLst>
        </c:ser>
        <c:ser>
          <c:idx val="2"/>
          <c:order val="2"/>
          <c:tx>
            <c:v>Demand Charges</c:v>
          </c:tx>
          <c:spPr>
            <a:ln w="28575" cmpd="sng">
              <a:solidFill>
                <a:schemeClr val="accent1"/>
              </a:solidFill>
            </a:ln>
          </c:spPr>
          <c:marker>
            <c:symbol val="none"/>
          </c:marker>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Input'!$E$8:$E$19</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265F-BF47-964F-B473A72A9115}"/>
            </c:ext>
          </c:extLst>
        </c:ser>
        <c:dLbls>
          <c:showLegendKey val="0"/>
          <c:showVal val="0"/>
          <c:showCatName val="0"/>
          <c:showSerName val="0"/>
          <c:showPercent val="0"/>
          <c:showBubbleSize val="0"/>
        </c:dLbls>
        <c:marker val="1"/>
        <c:smooth val="0"/>
        <c:axId val="1733518557"/>
        <c:axId val="320231731"/>
      </c:lineChart>
      <c:catAx>
        <c:axId val="1733518557"/>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0" i="0">
                <a:solidFill>
                  <a:srgbClr val="000000"/>
                </a:solidFill>
                <a:latin typeface="+mn-lt"/>
              </a:defRPr>
            </a:pPr>
            <a:endParaRPr lang="en-US"/>
          </a:p>
        </c:txPr>
        <c:crossAx val="320231731"/>
        <c:crosses val="autoZero"/>
        <c:auto val="1"/>
        <c:lblAlgn val="ctr"/>
        <c:lblOffset val="100"/>
        <c:noMultiLvlLbl val="1"/>
      </c:catAx>
      <c:valAx>
        <c:axId val="32023173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spPr>
          <a:ln/>
        </c:spPr>
        <c:txPr>
          <a:bodyPr/>
          <a:lstStyle/>
          <a:p>
            <a:pPr lvl="0">
              <a:defRPr sz="900" b="0" i="0">
                <a:solidFill>
                  <a:srgbClr val="000000"/>
                </a:solidFill>
                <a:latin typeface="+mn-lt"/>
              </a:defRPr>
            </a:pPr>
            <a:endParaRPr lang="en-US"/>
          </a:p>
        </c:txPr>
        <c:crossAx val="1733518557"/>
        <c:crosses val="autoZero"/>
        <c:crossBetween val="between"/>
      </c:valAx>
    </c:plotArea>
    <c:legend>
      <c:legendPos val="b"/>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US" sz="1400" b="0" i="0">
                <a:solidFill>
                  <a:srgbClr val="757575"/>
                </a:solidFill>
                <a:latin typeface="+mn-lt"/>
              </a:rPr>
              <a:t>Water &amp; Sewer</a:t>
            </a:r>
          </a:p>
        </c:rich>
      </c:tx>
      <c:overlay val="0"/>
    </c:title>
    <c:autoTitleDeleted val="0"/>
    <c:plotArea>
      <c:layout/>
      <c:lineChart>
        <c:grouping val="standard"/>
        <c:varyColors val="1"/>
        <c:ser>
          <c:idx val="0"/>
          <c:order val="0"/>
          <c:tx>
            <c:v>Sewer</c:v>
          </c:tx>
          <c:spPr>
            <a:ln w="28575" cmpd="sng">
              <a:solidFill>
                <a:schemeClr val="accent6"/>
              </a:solidFill>
            </a:ln>
          </c:spPr>
          <c:marker>
            <c:symbol val="none"/>
          </c:marker>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Input'!$J$8:$J$19</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BCE3-4B4C-A367-B605C2653D0F}"/>
            </c:ext>
          </c:extLst>
        </c:ser>
        <c:ser>
          <c:idx val="1"/>
          <c:order val="1"/>
          <c:tx>
            <c:v>Water</c:v>
          </c:tx>
          <c:spPr>
            <a:ln w="28575" cmpd="sng">
              <a:solidFill>
                <a:schemeClr val="accent5"/>
              </a:solidFill>
            </a:ln>
          </c:spPr>
          <c:marker>
            <c:symbol val="none"/>
          </c:marker>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Input'!$K$8:$K$19</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BCE3-4B4C-A367-B605C2653D0F}"/>
            </c:ext>
          </c:extLst>
        </c:ser>
        <c:dLbls>
          <c:showLegendKey val="0"/>
          <c:showVal val="0"/>
          <c:showCatName val="0"/>
          <c:showSerName val="0"/>
          <c:showPercent val="0"/>
          <c:showBubbleSize val="0"/>
        </c:dLbls>
        <c:smooth val="0"/>
        <c:axId val="318604446"/>
        <c:axId val="647954124"/>
      </c:lineChart>
      <c:catAx>
        <c:axId val="318604446"/>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0" i="0">
                <a:solidFill>
                  <a:srgbClr val="000000"/>
                </a:solidFill>
                <a:latin typeface="+mn-lt"/>
              </a:defRPr>
            </a:pPr>
            <a:endParaRPr lang="en-US"/>
          </a:p>
        </c:txPr>
        <c:crossAx val="647954124"/>
        <c:crosses val="autoZero"/>
        <c:auto val="1"/>
        <c:lblAlgn val="ctr"/>
        <c:lblOffset val="100"/>
        <c:noMultiLvlLbl val="1"/>
      </c:catAx>
      <c:valAx>
        <c:axId val="64795412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US"/>
              </a:p>
            </c:rich>
          </c:tx>
          <c:overlay val="0"/>
        </c:title>
        <c:numFmt formatCode="&quot;$&quot;#,##0.00_);[Red]\(&quot;$&quot;#,##0.00\)" sourceLinked="1"/>
        <c:majorTickMark val="none"/>
        <c:minorTickMark val="none"/>
        <c:tickLblPos val="nextTo"/>
        <c:spPr>
          <a:ln/>
        </c:spPr>
        <c:txPr>
          <a:bodyPr/>
          <a:lstStyle/>
          <a:p>
            <a:pPr lvl="0">
              <a:defRPr sz="900" b="0" i="0">
                <a:solidFill>
                  <a:srgbClr val="000000"/>
                </a:solidFill>
                <a:latin typeface="+mn-lt"/>
              </a:defRPr>
            </a:pPr>
            <a:endParaRPr lang="en-US"/>
          </a:p>
        </c:txPr>
        <c:crossAx val="318604446"/>
        <c:crosses val="autoZero"/>
        <c:crossBetween val="between"/>
      </c:valAx>
    </c:plotArea>
    <c:legend>
      <c:legendPos val="b"/>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Natural Gas</c:v>
          </c:tx>
          <c:spPr>
            <a:ln w="28575" cmpd="sng">
              <a:solidFill>
                <a:schemeClr val="accent1"/>
              </a:solidFill>
            </a:ln>
          </c:spPr>
          <c:marker>
            <c:symbol val="none"/>
          </c:marker>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Input'!$M$8:$M$19</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77D3-6447-9E2B-74231F4C705B}"/>
            </c:ext>
          </c:extLst>
        </c:ser>
        <c:dLbls>
          <c:showLegendKey val="0"/>
          <c:showVal val="0"/>
          <c:showCatName val="0"/>
          <c:showSerName val="0"/>
          <c:showPercent val="0"/>
          <c:showBubbleSize val="0"/>
        </c:dLbls>
        <c:smooth val="0"/>
        <c:axId val="1270069562"/>
        <c:axId val="142694615"/>
      </c:lineChart>
      <c:catAx>
        <c:axId val="1270069562"/>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0" i="0">
                <a:solidFill>
                  <a:srgbClr val="000000"/>
                </a:solidFill>
                <a:latin typeface="+mn-lt"/>
              </a:defRPr>
            </a:pPr>
            <a:endParaRPr lang="en-US"/>
          </a:p>
        </c:txPr>
        <c:crossAx val="142694615"/>
        <c:crosses val="autoZero"/>
        <c:auto val="1"/>
        <c:lblAlgn val="ctr"/>
        <c:lblOffset val="100"/>
        <c:noMultiLvlLbl val="1"/>
      </c:catAx>
      <c:valAx>
        <c:axId val="142694615"/>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US"/>
              </a:p>
            </c:rich>
          </c:tx>
          <c:overlay val="0"/>
        </c:title>
        <c:numFmt formatCode="&quot;$&quot;#,##0.00" sourceLinked="1"/>
        <c:majorTickMark val="none"/>
        <c:minorTickMark val="none"/>
        <c:tickLblPos val="nextTo"/>
        <c:spPr>
          <a:ln/>
        </c:spPr>
        <c:txPr>
          <a:bodyPr/>
          <a:lstStyle/>
          <a:p>
            <a:pPr lvl="0">
              <a:defRPr sz="900" b="0" i="0">
                <a:solidFill>
                  <a:srgbClr val="000000"/>
                </a:solidFill>
                <a:latin typeface="+mn-lt"/>
              </a:defRPr>
            </a:pPr>
            <a:endParaRPr lang="en-US"/>
          </a:p>
        </c:txPr>
        <c:crossAx val="1270069562"/>
        <c:crosses val="autoZero"/>
        <c:crossBetween val="between"/>
      </c:valAx>
    </c:plotArea>
    <c:plotVisOnly val="1"/>
    <c:dispBlanksAs val="zero"/>
    <c:showDLblsOverMax val="1"/>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US" sz="1400" b="0" i="0">
                <a:solidFill>
                  <a:srgbClr val="757575"/>
                </a:solidFill>
                <a:latin typeface="+mn-lt"/>
              </a:rPr>
              <a:t>Natural Gas vs HDD</a:t>
            </a:r>
          </a:p>
        </c:rich>
      </c:tx>
      <c:overlay val="0"/>
    </c:title>
    <c:autoTitleDeleted val="0"/>
    <c:plotArea>
      <c:layout/>
      <c:barChart>
        <c:barDir val="col"/>
        <c:grouping val="clustered"/>
        <c:varyColors val="1"/>
        <c:ser>
          <c:idx val="0"/>
          <c:order val="0"/>
          <c:tx>
            <c:v>HDD</c:v>
          </c:tx>
          <c:spPr>
            <a:solidFill>
              <a:srgbClr val="4472C4"/>
            </a:solidFill>
            <a:ln cmpd="sng">
              <a:solidFill>
                <a:srgbClr val="000000"/>
              </a:solidFill>
            </a:ln>
          </c:spPr>
          <c:invertIfNegative val="1"/>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Input'!$G$8:$G$19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729C-CA40-952B-A590F1BE6965}"/>
            </c:ext>
          </c:extLst>
        </c:ser>
        <c:dLbls>
          <c:showLegendKey val="0"/>
          <c:showVal val="0"/>
          <c:showCatName val="0"/>
          <c:showSerName val="0"/>
          <c:showPercent val="0"/>
          <c:showBubbleSize val="0"/>
        </c:dLbls>
        <c:gapWidth val="150"/>
        <c:axId val="163500306"/>
        <c:axId val="169517664"/>
      </c:barChart>
      <c:lineChart>
        <c:grouping val="standard"/>
        <c:varyColors val="0"/>
        <c:ser>
          <c:idx val="1"/>
          <c:order val="1"/>
          <c:tx>
            <c:v>Natural Gas</c:v>
          </c:tx>
          <c:spPr>
            <a:ln w="28575" cmpd="sng">
              <a:solidFill>
                <a:schemeClr val="accent6"/>
              </a:solidFill>
            </a:ln>
          </c:spPr>
          <c:marker>
            <c:symbol val="none"/>
          </c:marker>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Input'!$M$8:$M$19</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729C-CA40-952B-A590F1BE6965}"/>
            </c:ext>
          </c:extLst>
        </c:ser>
        <c:dLbls>
          <c:showLegendKey val="0"/>
          <c:showVal val="0"/>
          <c:showCatName val="0"/>
          <c:showSerName val="0"/>
          <c:showPercent val="0"/>
          <c:showBubbleSize val="0"/>
        </c:dLbls>
        <c:marker val="1"/>
        <c:smooth val="0"/>
        <c:axId val="163500306"/>
        <c:axId val="169517664"/>
      </c:lineChart>
      <c:catAx>
        <c:axId val="163500306"/>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0" i="0">
                <a:solidFill>
                  <a:srgbClr val="000000"/>
                </a:solidFill>
                <a:latin typeface="+mn-lt"/>
              </a:defRPr>
            </a:pPr>
            <a:endParaRPr lang="en-US"/>
          </a:p>
        </c:txPr>
        <c:crossAx val="169517664"/>
        <c:crosses val="autoZero"/>
        <c:auto val="1"/>
        <c:lblAlgn val="ctr"/>
        <c:lblOffset val="100"/>
        <c:noMultiLvlLbl val="1"/>
      </c:catAx>
      <c:valAx>
        <c:axId val="16951766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spPr>
          <a:ln/>
        </c:spPr>
        <c:txPr>
          <a:bodyPr/>
          <a:lstStyle/>
          <a:p>
            <a:pPr lvl="0">
              <a:defRPr sz="900" b="0" i="0">
                <a:solidFill>
                  <a:srgbClr val="000000"/>
                </a:solidFill>
                <a:latin typeface="+mn-lt"/>
              </a:defRPr>
            </a:pPr>
            <a:endParaRPr lang="en-US"/>
          </a:p>
        </c:txPr>
        <c:crossAx val="163500306"/>
        <c:crosses val="autoZero"/>
        <c:crossBetween val="between"/>
      </c:valAx>
    </c:plotArea>
    <c:legend>
      <c:legendPos val="b"/>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Propane</c:v>
          </c:tx>
          <c:spPr>
            <a:ln w="28575" cmpd="sng">
              <a:solidFill>
                <a:schemeClr val="accent1"/>
              </a:solidFill>
            </a:ln>
          </c:spPr>
          <c:marker>
            <c:symbol val="none"/>
          </c:marker>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Input'!$N$8:$N$19</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C464-A140-907E-1E4BF4666094}"/>
            </c:ext>
          </c:extLst>
        </c:ser>
        <c:dLbls>
          <c:showLegendKey val="0"/>
          <c:showVal val="0"/>
          <c:showCatName val="0"/>
          <c:showSerName val="0"/>
          <c:showPercent val="0"/>
          <c:showBubbleSize val="0"/>
        </c:dLbls>
        <c:smooth val="0"/>
        <c:axId val="399863186"/>
        <c:axId val="1103920966"/>
      </c:lineChart>
      <c:catAx>
        <c:axId val="399863186"/>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0" i="0">
                <a:solidFill>
                  <a:srgbClr val="000000"/>
                </a:solidFill>
                <a:latin typeface="+mn-lt"/>
              </a:defRPr>
            </a:pPr>
            <a:endParaRPr lang="en-US"/>
          </a:p>
        </c:txPr>
        <c:crossAx val="1103920966"/>
        <c:crosses val="autoZero"/>
        <c:auto val="1"/>
        <c:lblAlgn val="ctr"/>
        <c:lblOffset val="100"/>
        <c:noMultiLvlLbl val="1"/>
      </c:catAx>
      <c:valAx>
        <c:axId val="110392096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US"/>
              </a:p>
            </c:rich>
          </c:tx>
          <c:overlay val="0"/>
        </c:title>
        <c:numFmt formatCode="&quot;$&quot;#,##0.00" sourceLinked="1"/>
        <c:majorTickMark val="none"/>
        <c:minorTickMark val="none"/>
        <c:tickLblPos val="nextTo"/>
        <c:spPr>
          <a:ln/>
        </c:spPr>
        <c:txPr>
          <a:bodyPr/>
          <a:lstStyle/>
          <a:p>
            <a:pPr lvl="0">
              <a:defRPr sz="900" b="0" i="0">
                <a:solidFill>
                  <a:srgbClr val="000000"/>
                </a:solidFill>
                <a:latin typeface="+mn-lt"/>
              </a:defRPr>
            </a:pPr>
            <a:endParaRPr lang="en-US"/>
          </a:p>
        </c:txPr>
        <c:crossAx val="399863186"/>
        <c:crosses val="autoZero"/>
        <c:crossBetween val="between"/>
      </c:valAx>
    </c:plotArea>
    <c:plotVisOnly val="1"/>
    <c:dispBlanksAs val="zero"/>
    <c:showDLblsOverMax val="1"/>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US" sz="1400" b="0" i="0">
                <a:solidFill>
                  <a:srgbClr val="757575"/>
                </a:solidFill>
                <a:latin typeface="+mn-lt"/>
              </a:rPr>
              <a:t>Propane Usage vs HDD</a:t>
            </a:r>
          </a:p>
        </c:rich>
      </c:tx>
      <c:overlay val="0"/>
    </c:title>
    <c:autoTitleDeleted val="0"/>
    <c:plotArea>
      <c:layout/>
      <c:barChart>
        <c:barDir val="col"/>
        <c:grouping val="clustered"/>
        <c:varyColors val="1"/>
        <c:ser>
          <c:idx val="0"/>
          <c:order val="0"/>
          <c:tx>
            <c:v>HDD</c:v>
          </c:tx>
          <c:spPr>
            <a:solidFill>
              <a:srgbClr val="4472C4"/>
            </a:solidFill>
            <a:ln cmpd="sng">
              <a:solidFill>
                <a:srgbClr val="000000"/>
              </a:solidFill>
            </a:ln>
          </c:spPr>
          <c:invertIfNegative val="1"/>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Input'!$G$8:$G$19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99B4-A147-BF8F-13DC8A745B16}"/>
            </c:ext>
          </c:extLst>
        </c:ser>
        <c:dLbls>
          <c:showLegendKey val="0"/>
          <c:showVal val="0"/>
          <c:showCatName val="0"/>
          <c:showSerName val="0"/>
          <c:showPercent val="0"/>
          <c:showBubbleSize val="0"/>
        </c:dLbls>
        <c:gapWidth val="150"/>
        <c:axId val="1767203029"/>
        <c:axId val="225918972"/>
      </c:barChart>
      <c:lineChart>
        <c:grouping val="standard"/>
        <c:varyColors val="0"/>
        <c:ser>
          <c:idx val="1"/>
          <c:order val="1"/>
          <c:tx>
            <c:v>Propane</c:v>
          </c:tx>
          <c:spPr>
            <a:ln w="28575" cmpd="sng">
              <a:solidFill>
                <a:schemeClr val="accent6"/>
              </a:solidFill>
            </a:ln>
          </c:spPr>
          <c:marker>
            <c:symbol val="none"/>
          </c:marker>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Input'!$N$8:$N$19</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99B4-A147-BF8F-13DC8A745B16}"/>
            </c:ext>
          </c:extLst>
        </c:ser>
        <c:dLbls>
          <c:showLegendKey val="0"/>
          <c:showVal val="0"/>
          <c:showCatName val="0"/>
          <c:showSerName val="0"/>
          <c:showPercent val="0"/>
          <c:showBubbleSize val="0"/>
        </c:dLbls>
        <c:marker val="1"/>
        <c:smooth val="0"/>
        <c:axId val="1767203029"/>
        <c:axId val="225918972"/>
      </c:lineChart>
      <c:catAx>
        <c:axId val="1767203029"/>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0" i="0">
                <a:solidFill>
                  <a:srgbClr val="000000"/>
                </a:solidFill>
                <a:latin typeface="+mn-lt"/>
              </a:defRPr>
            </a:pPr>
            <a:endParaRPr lang="en-US"/>
          </a:p>
        </c:txPr>
        <c:crossAx val="225918972"/>
        <c:crosses val="autoZero"/>
        <c:auto val="1"/>
        <c:lblAlgn val="ctr"/>
        <c:lblOffset val="100"/>
        <c:noMultiLvlLbl val="1"/>
      </c:catAx>
      <c:valAx>
        <c:axId val="22591897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spPr>
          <a:ln/>
        </c:spPr>
        <c:txPr>
          <a:bodyPr/>
          <a:lstStyle/>
          <a:p>
            <a:pPr lvl="0">
              <a:defRPr sz="900" b="0" i="0">
                <a:solidFill>
                  <a:srgbClr val="000000"/>
                </a:solidFill>
                <a:latin typeface="+mn-lt"/>
              </a:defRPr>
            </a:pPr>
            <a:endParaRPr lang="en-US"/>
          </a:p>
        </c:txPr>
        <c:crossAx val="1767203029"/>
        <c:crosses val="autoZero"/>
        <c:crossBetween val="between"/>
      </c:valAx>
    </c:plotArea>
    <c:legend>
      <c:legendPos val="b"/>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US" sz="1400" b="0" i="0">
                <a:solidFill>
                  <a:srgbClr val="757575"/>
                </a:solidFill>
                <a:latin typeface="+mn-lt"/>
              </a:rPr>
              <a:t>Overall Utility Bill Cost</a:t>
            </a:r>
          </a:p>
        </c:rich>
      </c:tx>
      <c:overlay val="0"/>
    </c:title>
    <c:autoTitleDeleted val="0"/>
    <c:plotArea>
      <c:layout/>
      <c:lineChart>
        <c:grouping val="standard"/>
        <c:varyColors val="0"/>
        <c:ser>
          <c:idx val="0"/>
          <c:order val="0"/>
          <c:tx>
            <c:v>Overall Total</c:v>
          </c:tx>
          <c:spPr>
            <a:ln w="28575" cmpd="sng">
              <a:solidFill>
                <a:schemeClr val="accent1"/>
              </a:solidFill>
            </a:ln>
          </c:spPr>
          <c:marker>
            <c:symbol val="none"/>
          </c:marker>
          <c:cat>
            <c:strRef>
              <c:f>'Data Input'!$C$8:$C$19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Input'!$O$8:$O$19</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C5DA-3C4C-8559-C10BAF299846}"/>
            </c:ext>
          </c:extLst>
        </c:ser>
        <c:dLbls>
          <c:showLegendKey val="0"/>
          <c:showVal val="0"/>
          <c:showCatName val="0"/>
          <c:showSerName val="0"/>
          <c:showPercent val="0"/>
          <c:showBubbleSize val="0"/>
        </c:dLbls>
        <c:smooth val="0"/>
        <c:axId val="999307614"/>
        <c:axId val="1381042150"/>
      </c:lineChart>
      <c:catAx>
        <c:axId val="999307614"/>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0" i="0">
                <a:solidFill>
                  <a:srgbClr val="000000"/>
                </a:solidFill>
                <a:latin typeface="+mn-lt"/>
              </a:defRPr>
            </a:pPr>
            <a:endParaRPr lang="en-US"/>
          </a:p>
        </c:txPr>
        <c:crossAx val="1381042150"/>
        <c:crosses val="autoZero"/>
        <c:auto val="1"/>
        <c:lblAlgn val="ctr"/>
        <c:lblOffset val="100"/>
        <c:noMultiLvlLbl val="1"/>
      </c:catAx>
      <c:valAx>
        <c:axId val="138104215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US"/>
              </a:p>
            </c:rich>
          </c:tx>
          <c:overlay val="0"/>
        </c:title>
        <c:numFmt formatCode="&quot;$&quot;#,##0.00_);[Red]\(&quot;$&quot;#,##0.00\)" sourceLinked="1"/>
        <c:majorTickMark val="none"/>
        <c:minorTickMark val="none"/>
        <c:tickLblPos val="nextTo"/>
        <c:spPr>
          <a:ln/>
        </c:spPr>
        <c:txPr>
          <a:bodyPr/>
          <a:lstStyle/>
          <a:p>
            <a:pPr lvl="0">
              <a:defRPr sz="900" b="0" i="0">
                <a:solidFill>
                  <a:srgbClr val="000000"/>
                </a:solidFill>
                <a:latin typeface="+mn-lt"/>
              </a:defRPr>
            </a:pPr>
            <a:endParaRPr lang="en-US"/>
          </a:p>
        </c:txPr>
        <c:crossAx val="999307614"/>
        <c:crosses val="autoZero"/>
        <c:crossBetween val="between"/>
      </c:valAx>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8" Type="http://schemas.openxmlformats.org/officeDocument/2006/relationships/chart" Target="../charts/chart9.xml"/><Relationship Id="rId3" Type="http://schemas.openxmlformats.org/officeDocument/2006/relationships/chart" Target="../charts/chart4.xml"/><Relationship Id="rId7" Type="http://schemas.openxmlformats.org/officeDocument/2006/relationships/chart" Target="../charts/chart8.xml"/><Relationship Id="rId12" Type="http://schemas.openxmlformats.org/officeDocument/2006/relationships/image" Target="../media/image3.png"/><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chart" Target="../charts/chart7.xml"/><Relationship Id="rId11" Type="http://schemas.openxmlformats.org/officeDocument/2006/relationships/chart" Target="../charts/chart12.xml"/><Relationship Id="rId5" Type="http://schemas.openxmlformats.org/officeDocument/2006/relationships/chart" Target="../charts/chart6.xml"/><Relationship Id="rId10" Type="http://schemas.openxmlformats.org/officeDocument/2006/relationships/chart" Target="../charts/chart11.xml"/><Relationship Id="rId4" Type="http://schemas.openxmlformats.org/officeDocument/2006/relationships/chart" Target="../charts/chart5.xml"/><Relationship Id="rId9"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oneCellAnchor>
    <xdr:from>
      <xdr:col>32</xdr:col>
      <xdr:colOff>247650</xdr:colOff>
      <xdr:row>0</xdr:row>
      <xdr:rowOff>0</xdr:rowOff>
    </xdr:from>
    <xdr:ext cx="9429750" cy="4219575"/>
    <xdr:graphicFrame macro="">
      <xdr:nvGraphicFramePr>
        <xdr:cNvPr id="125162663" name="Chart 1" descr="Annual energy use table">
          <a:extLst>
            <a:ext uri="{FF2B5EF4-FFF2-40B4-BE49-F238E27FC236}">
              <a16:creationId xmlns:a16="http://schemas.microsoft.com/office/drawing/2014/main" id="{00000000-0008-0000-0000-0000A7D4750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2</xdr:col>
      <xdr:colOff>161925</xdr:colOff>
      <xdr:row>0</xdr:row>
      <xdr:rowOff>57150</xdr:rowOff>
    </xdr:from>
    <xdr:ext cx="10991850" cy="723900"/>
    <xdr:sp macro="" textlink="">
      <xdr:nvSpPr>
        <xdr:cNvPr id="3" name="Shape 3">
          <a:extLst>
            <a:ext uri="{FF2B5EF4-FFF2-40B4-BE49-F238E27FC236}">
              <a16:creationId xmlns:a16="http://schemas.microsoft.com/office/drawing/2014/main" id="{00000000-0008-0000-0000-000003000000}"/>
            </a:ext>
          </a:extLst>
        </xdr:cNvPr>
        <xdr:cNvSpPr txBox="1"/>
      </xdr:nvSpPr>
      <xdr:spPr>
        <a:xfrm>
          <a:off x="0" y="3418050"/>
          <a:ext cx="10692000" cy="7239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SzPts val="1100"/>
            <a:buFont typeface="Arial"/>
            <a:buNone/>
          </a:pPr>
          <a:r>
            <a:rPr lang="en-US" sz="1100">
              <a:solidFill>
                <a:schemeClr val="dk1"/>
              </a:solidFill>
              <a:latin typeface="Calibri"/>
              <a:ea typeface="Calibri"/>
              <a:cs typeface="Calibri"/>
              <a:sym typeface="Calibri"/>
            </a:rPr>
            <a:t>Fill out all monthly data that is available to you, totals Electricity Total, Water &amp; Sewer, Overall Total, and Year Totals will all be calculated for you and will not need to be edited. Heating Degree Days and Cooling Degree Days data can be found by following the directions below the input table.  After filling out the table, charts will be shown in the Analysis tab and will be ready to print from there. </a:t>
          </a:r>
          <a:endParaRPr sz="1100"/>
        </a:p>
      </xdr:txBody>
    </xdr:sp>
    <xdr:clientData fLocksWithSheet="0"/>
  </xdr:oneCellAnchor>
  <xdr:oneCellAnchor>
    <xdr:from>
      <xdr:col>3</xdr:col>
      <xdr:colOff>200025</xdr:colOff>
      <xdr:row>20</xdr:row>
      <xdr:rowOff>171450</xdr:rowOff>
    </xdr:from>
    <xdr:ext cx="4467225" cy="5400675"/>
    <xdr:pic>
      <xdr:nvPicPr>
        <xdr:cNvPr id="2" name="image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8</xdr:col>
      <xdr:colOff>304800</xdr:colOff>
      <xdr:row>20</xdr:row>
      <xdr:rowOff>171450</xdr:rowOff>
    </xdr:from>
    <xdr:ext cx="4933950" cy="5876925"/>
    <xdr:pic>
      <xdr:nvPicPr>
        <xdr:cNvPr id="4" name="image1.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333375</xdr:colOff>
      <xdr:row>1</xdr:row>
      <xdr:rowOff>152400</xdr:rowOff>
    </xdr:from>
    <xdr:ext cx="5334000" cy="3352800"/>
    <xdr:graphicFrame macro="">
      <xdr:nvGraphicFramePr>
        <xdr:cNvPr id="1198694994" name="Chart 2" descr="Annual energy distribution over time">
          <a:extLst>
            <a:ext uri="{FF2B5EF4-FFF2-40B4-BE49-F238E27FC236}">
              <a16:creationId xmlns:a16="http://schemas.microsoft.com/office/drawing/2014/main" id="{00000000-0008-0000-0100-000052A272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314325</xdr:colOff>
      <xdr:row>48</xdr:row>
      <xdr:rowOff>0</xdr:rowOff>
    </xdr:from>
    <xdr:ext cx="5324475" cy="2971800"/>
    <xdr:graphicFrame macro="">
      <xdr:nvGraphicFramePr>
        <xdr:cNvPr id="1321641539" name="Chart 3" descr="Electricity usage over time">
          <a:extLst>
            <a:ext uri="{FF2B5EF4-FFF2-40B4-BE49-F238E27FC236}">
              <a16:creationId xmlns:a16="http://schemas.microsoft.com/office/drawing/2014/main" id="{00000000-0008-0000-0100-000043A6C6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0</xdr:col>
      <xdr:colOff>390525</xdr:colOff>
      <xdr:row>68</xdr:row>
      <xdr:rowOff>0</xdr:rowOff>
    </xdr:from>
    <xdr:ext cx="5124450" cy="2990850"/>
    <xdr:graphicFrame macro="">
      <xdr:nvGraphicFramePr>
        <xdr:cNvPr id="382699272" name="Chart 4" descr="Demand charges per month">
          <a:extLst>
            <a:ext uri="{FF2B5EF4-FFF2-40B4-BE49-F238E27FC236}">
              <a16:creationId xmlns:a16="http://schemas.microsoft.com/office/drawing/2014/main" id="{00000000-0008-0000-0100-00000887CF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10</xdr:col>
      <xdr:colOff>457200</xdr:colOff>
      <xdr:row>21</xdr:row>
      <xdr:rowOff>95250</xdr:rowOff>
    </xdr:from>
    <xdr:ext cx="5257800" cy="2828925"/>
    <xdr:graphicFrame macro="">
      <xdr:nvGraphicFramePr>
        <xdr:cNvPr id="1838115428" name="Chart 5" descr="Electricity and demand vs heating degree days">
          <a:extLst>
            <a:ext uri="{FF2B5EF4-FFF2-40B4-BE49-F238E27FC236}">
              <a16:creationId xmlns:a16="http://schemas.microsoft.com/office/drawing/2014/main" id="{00000000-0008-0000-0100-0000646A8F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10</xdr:col>
      <xdr:colOff>438150</xdr:colOff>
      <xdr:row>1</xdr:row>
      <xdr:rowOff>171450</xdr:rowOff>
    </xdr:from>
    <xdr:ext cx="5286375" cy="3086100"/>
    <xdr:graphicFrame macro="">
      <xdr:nvGraphicFramePr>
        <xdr:cNvPr id="781201204" name="Chart 6" descr="electricity and demand vs cooling degree days">
          <a:extLst>
            <a:ext uri="{FF2B5EF4-FFF2-40B4-BE49-F238E27FC236}">
              <a16:creationId xmlns:a16="http://schemas.microsoft.com/office/drawing/2014/main" id="{00000000-0008-0000-0100-0000342F90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10</xdr:col>
      <xdr:colOff>476250</xdr:colOff>
      <xdr:row>49</xdr:row>
      <xdr:rowOff>0</xdr:rowOff>
    </xdr:from>
    <xdr:ext cx="5267325" cy="2771775"/>
    <xdr:graphicFrame macro="">
      <xdr:nvGraphicFramePr>
        <xdr:cNvPr id="1408122604" name="Chart 7" descr="water and sewer charges per month">
          <a:extLst>
            <a:ext uri="{FF2B5EF4-FFF2-40B4-BE49-F238E27FC236}">
              <a16:creationId xmlns:a16="http://schemas.microsoft.com/office/drawing/2014/main" id="{00000000-0008-0000-0100-0000EC3EEE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oneCellAnchor>
    <xdr:from>
      <xdr:col>20</xdr:col>
      <xdr:colOff>485775</xdr:colOff>
      <xdr:row>1</xdr:row>
      <xdr:rowOff>152400</xdr:rowOff>
    </xdr:from>
    <xdr:ext cx="5200650" cy="2971800"/>
    <xdr:graphicFrame macro="">
      <xdr:nvGraphicFramePr>
        <xdr:cNvPr id="2067627068" name="Chart 8" descr="natural gas usage per month">
          <a:extLst>
            <a:ext uri="{FF2B5EF4-FFF2-40B4-BE49-F238E27FC236}">
              <a16:creationId xmlns:a16="http://schemas.microsoft.com/office/drawing/2014/main" id="{00000000-0008-0000-0100-00003C7C3D7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oneCellAnchor>
  <xdr:oneCellAnchor>
    <xdr:from>
      <xdr:col>20</xdr:col>
      <xdr:colOff>485775</xdr:colOff>
      <xdr:row>21</xdr:row>
      <xdr:rowOff>95250</xdr:rowOff>
    </xdr:from>
    <xdr:ext cx="5210175" cy="3038475"/>
    <xdr:graphicFrame macro="">
      <xdr:nvGraphicFramePr>
        <xdr:cNvPr id="1148350836" name="Chart 9" descr="natural gas vs heating degree days broken down by month">
          <a:extLst>
            <a:ext uri="{FF2B5EF4-FFF2-40B4-BE49-F238E27FC236}">
              <a16:creationId xmlns:a16="http://schemas.microsoft.com/office/drawing/2014/main" id="{00000000-0008-0000-0100-00007471724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oneCellAnchor>
  <xdr:oneCellAnchor>
    <xdr:from>
      <xdr:col>20</xdr:col>
      <xdr:colOff>571500</xdr:colOff>
      <xdr:row>49</xdr:row>
      <xdr:rowOff>19050</xdr:rowOff>
    </xdr:from>
    <xdr:ext cx="4895850" cy="2752725"/>
    <xdr:graphicFrame macro="">
      <xdr:nvGraphicFramePr>
        <xdr:cNvPr id="621228507" name="Chart 10" descr="propane usage per month">
          <a:extLst>
            <a:ext uri="{FF2B5EF4-FFF2-40B4-BE49-F238E27FC236}">
              <a16:creationId xmlns:a16="http://schemas.microsoft.com/office/drawing/2014/main" id="{00000000-0008-0000-0100-0000DB3107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fLocksWithSheet="0"/>
  </xdr:oneCellAnchor>
  <xdr:oneCellAnchor>
    <xdr:from>
      <xdr:col>20</xdr:col>
      <xdr:colOff>561975</xdr:colOff>
      <xdr:row>66</xdr:row>
      <xdr:rowOff>142875</xdr:rowOff>
    </xdr:from>
    <xdr:ext cx="4914900" cy="3133725"/>
    <xdr:graphicFrame macro="">
      <xdr:nvGraphicFramePr>
        <xdr:cNvPr id="603009999" name="Chart 11" descr="propane usage vs heating degree days allocated by month">
          <a:extLst>
            <a:ext uri="{FF2B5EF4-FFF2-40B4-BE49-F238E27FC236}">
              <a16:creationId xmlns:a16="http://schemas.microsoft.com/office/drawing/2014/main" id="{00000000-0008-0000-0100-0000CF33F1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fLocksWithSheet="0"/>
  </xdr:oneCellAnchor>
  <xdr:oneCellAnchor>
    <xdr:from>
      <xdr:col>0</xdr:col>
      <xdr:colOff>342900</xdr:colOff>
      <xdr:row>22</xdr:row>
      <xdr:rowOff>161925</xdr:rowOff>
    </xdr:from>
    <xdr:ext cx="5324475" cy="3076575"/>
    <xdr:graphicFrame macro="">
      <xdr:nvGraphicFramePr>
        <xdr:cNvPr id="168872032" name="Chart 12" descr="utility bill cost per month allocated per month">
          <a:extLst>
            <a:ext uri="{FF2B5EF4-FFF2-40B4-BE49-F238E27FC236}">
              <a16:creationId xmlns:a16="http://schemas.microsoft.com/office/drawing/2014/main" id="{00000000-0008-0000-0100-000060C8100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fLocksWithSheet="0"/>
  </xdr:oneCellAnchor>
  <xdr:oneCellAnchor>
    <xdr:from>
      <xdr:col>2</xdr:col>
      <xdr:colOff>219075</xdr:colOff>
      <xdr:row>20</xdr:row>
      <xdr:rowOff>85725</xdr:rowOff>
    </xdr:from>
    <xdr:ext cx="3048000" cy="295275"/>
    <xdr:sp macro="" textlink="">
      <xdr:nvSpPr>
        <xdr:cNvPr id="4" name="Shape 4">
          <a:extLst>
            <a:ext uri="{FF2B5EF4-FFF2-40B4-BE49-F238E27FC236}">
              <a16:creationId xmlns:a16="http://schemas.microsoft.com/office/drawing/2014/main" id="{00000000-0008-0000-0100-000004000000}"/>
            </a:ext>
          </a:extLst>
        </xdr:cNvPr>
        <xdr:cNvSpPr txBox="1"/>
      </xdr:nvSpPr>
      <xdr:spPr>
        <a:xfrm>
          <a:off x="3826763" y="3637125"/>
          <a:ext cx="3038475"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100">
              <a:solidFill>
                <a:schemeClr val="dk1"/>
              </a:solidFill>
              <a:latin typeface="Times New Roman"/>
              <a:ea typeface="Times New Roman"/>
              <a:cs typeface="Times New Roman"/>
              <a:sym typeface="Times New Roman"/>
            </a:rPr>
            <a:t>Figure 1: Annual Energy Distribution</a:t>
          </a:r>
          <a:endParaRPr sz="1400"/>
        </a:p>
      </xdr:txBody>
    </xdr:sp>
    <xdr:clientData fLocksWithSheet="0"/>
  </xdr:oneCellAnchor>
  <xdr:oneCellAnchor>
    <xdr:from>
      <xdr:col>2</xdr:col>
      <xdr:colOff>95250</xdr:colOff>
      <xdr:row>64</xdr:row>
      <xdr:rowOff>161925</xdr:rowOff>
    </xdr:from>
    <xdr:ext cx="3171825" cy="295275"/>
    <xdr:sp macro="" textlink="">
      <xdr:nvSpPr>
        <xdr:cNvPr id="5" name="Shape 5">
          <a:extLst>
            <a:ext uri="{FF2B5EF4-FFF2-40B4-BE49-F238E27FC236}">
              <a16:creationId xmlns:a16="http://schemas.microsoft.com/office/drawing/2014/main" id="{00000000-0008-0000-0100-000005000000}"/>
            </a:ext>
          </a:extLst>
        </xdr:cNvPr>
        <xdr:cNvSpPr txBox="1"/>
      </xdr:nvSpPr>
      <xdr:spPr>
        <a:xfrm>
          <a:off x="3764850" y="3637125"/>
          <a:ext cx="31623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100">
              <a:solidFill>
                <a:schemeClr val="dk1"/>
              </a:solidFill>
              <a:latin typeface="Times New Roman"/>
              <a:ea typeface="Times New Roman"/>
              <a:cs typeface="Times New Roman"/>
              <a:sym typeface="Times New Roman"/>
            </a:rPr>
            <a:t>Figure 3: Electricity Usage</a:t>
          </a:r>
          <a:endParaRPr sz="1100">
            <a:latin typeface="Times New Roman"/>
            <a:ea typeface="Times New Roman"/>
            <a:cs typeface="Times New Roman"/>
            <a:sym typeface="Times New Roman"/>
          </a:endParaRPr>
        </a:p>
      </xdr:txBody>
    </xdr:sp>
    <xdr:clientData fLocksWithSheet="0"/>
  </xdr:oneCellAnchor>
  <xdr:oneCellAnchor>
    <xdr:from>
      <xdr:col>2</xdr:col>
      <xdr:colOff>485775</xdr:colOff>
      <xdr:row>85</xdr:row>
      <xdr:rowOff>9525</xdr:rowOff>
    </xdr:from>
    <xdr:ext cx="2495550" cy="285750"/>
    <xdr:sp macro="" textlink="">
      <xdr:nvSpPr>
        <xdr:cNvPr id="6" name="Shape 6">
          <a:extLst>
            <a:ext uri="{FF2B5EF4-FFF2-40B4-BE49-F238E27FC236}">
              <a16:creationId xmlns:a16="http://schemas.microsoft.com/office/drawing/2014/main" id="{00000000-0008-0000-0100-000006000000}"/>
            </a:ext>
          </a:extLst>
        </xdr:cNvPr>
        <xdr:cNvSpPr txBox="1"/>
      </xdr:nvSpPr>
      <xdr:spPr>
        <a:xfrm>
          <a:off x="4102988" y="3641888"/>
          <a:ext cx="2486025" cy="2762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100">
              <a:solidFill>
                <a:schemeClr val="dk1"/>
              </a:solidFill>
              <a:latin typeface="Times New Roman"/>
              <a:ea typeface="Times New Roman"/>
              <a:cs typeface="Times New Roman"/>
              <a:sym typeface="Times New Roman"/>
            </a:rPr>
            <a:t>Figure 4: Demand Charges</a:t>
          </a:r>
          <a:endParaRPr sz="1400"/>
        </a:p>
      </xdr:txBody>
    </xdr:sp>
    <xdr:clientData fLocksWithSheet="0"/>
  </xdr:oneCellAnchor>
  <xdr:oneCellAnchor>
    <xdr:from>
      <xdr:col>12</xdr:col>
      <xdr:colOff>152400</xdr:colOff>
      <xdr:row>37</xdr:row>
      <xdr:rowOff>95250</xdr:rowOff>
    </xdr:from>
    <xdr:ext cx="3343275" cy="266700"/>
    <xdr:sp macro="" textlink="">
      <xdr:nvSpPr>
        <xdr:cNvPr id="7" name="Shape 7">
          <a:extLst>
            <a:ext uri="{FF2B5EF4-FFF2-40B4-BE49-F238E27FC236}">
              <a16:creationId xmlns:a16="http://schemas.microsoft.com/office/drawing/2014/main" id="{00000000-0008-0000-0100-000007000000}"/>
            </a:ext>
          </a:extLst>
        </xdr:cNvPr>
        <xdr:cNvSpPr txBox="1"/>
      </xdr:nvSpPr>
      <xdr:spPr>
        <a:xfrm>
          <a:off x="3679125" y="3651413"/>
          <a:ext cx="3333750" cy="2571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Times New Roman"/>
              <a:ea typeface="Times New Roman"/>
              <a:cs typeface="Times New Roman"/>
              <a:sym typeface="Times New Roman"/>
            </a:rPr>
            <a:t>Figure 6: Electricity and Demand vs Heating Degree Days</a:t>
          </a:r>
          <a:endParaRPr sz="1100">
            <a:latin typeface="Times New Roman"/>
            <a:ea typeface="Times New Roman"/>
            <a:cs typeface="Times New Roman"/>
            <a:sym typeface="Times New Roman"/>
          </a:endParaRPr>
        </a:p>
      </xdr:txBody>
    </xdr:sp>
    <xdr:clientData fLocksWithSheet="0"/>
  </xdr:oneCellAnchor>
  <xdr:oneCellAnchor>
    <xdr:from>
      <xdr:col>12</xdr:col>
      <xdr:colOff>19050</xdr:colOff>
      <xdr:row>19</xdr:row>
      <xdr:rowOff>95250</xdr:rowOff>
    </xdr:from>
    <xdr:ext cx="3705225" cy="219075"/>
    <xdr:sp macro="" textlink="">
      <xdr:nvSpPr>
        <xdr:cNvPr id="8" name="Shape 8">
          <a:extLst>
            <a:ext uri="{FF2B5EF4-FFF2-40B4-BE49-F238E27FC236}">
              <a16:creationId xmlns:a16="http://schemas.microsoft.com/office/drawing/2014/main" id="{00000000-0008-0000-0100-000008000000}"/>
            </a:ext>
          </a:extLst>
        </xdr:cNvPr>
        <xdr:cNvSpPr txBox="1"/>
      </xdr:nvSpPr>
      <xdr:spPr>
        <a:xfrm>
          <a:off x="3498150" y="3675225"/>
          <a:ext cx="3695700" cy="2095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Times New Roman"/>
              <a:ea typeface="Times New Roman"/>
              <a:cs typeface="Times New Roman"/>
              <a:sym typeface="Times New Roman"/>
            </a:rPr>
            <a:t>Figure 5: Electricity and Demand vs Cooling Degree Days</a:t>
          </a:r>
          <a:endParaRPr sz="1100">
            <a:latin typeface="Times New Roman"/>
            <a:ea typeface="Times New Roman"/>
            <a:cs typeface="Times New Roman"/>
            <a:sym typeface="Times New Roman"/>
          </a:endParaRPr>
        </a:p>
      </xdr:txBody>
    </xdr:sp>
    <xdr:clientData fLocksWithSheet="0"/>
  </xdr:oneCellAnchor>
  <xdr:oneCellAnchor>
    <xdr:from>
      <xdr:col>12</xdr:col>
      <xdr:colOff>542925</xdr:colOff>
      <xdr:row>64</xdr:row>
      <xdr:rowOff>114300</xdr:rowOff>
    </xdr:from>
    <xdr:ext cx="2733675" cy="304800"/>
    <xdr:sp macro="" textlink="">
      <xdr:nvSpPr>
        <xdr:cNvPr id="9" name="Shape 9">
          <a:extLst>
            <a:ext uri="{FF2B5EF4-FFF2-40B4-BE49-F238E27FC236}">
              <a16:creationId xmlns:a16="http://schemas.microsoft.com/office/drawing/2014/main" id="{00000000-0008-0000-0100-000009000000}"/>
            </a:ext>
          </a:extLst>
        </xdr:cNvPr>
        <xdr:cNvSpPr txBox="1"/>
      </xdr:nvSpPr>
      <xdr:spPr>
        <a:xfrm>
          <a:off x="3983925" y="3632363"/>
          <a:ext cx="27241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Times New Roman"/>
              <a:ea typeface="Times New Roman"/>
              <a:cs typeface="Times New Roman"/>
              <a:sym typeface="Times New Roman"/>
            </a:rPr>
            <a:t>Figure 7: Water and Sewer Charges</a:t>
          </a:r>
          <a:endParaRPr sz="1100">
            <a:latin typeface="Times New Roman"/>
            <a:ea typeface="Times New Roman"/>
            <a:cs typeface="Times New Roman"/>
            <a:sym typeface="Times New Roman"/>
          </a:endParaRPr>
        </a:p>
      </xdr:txBody>
    </xdr:sp>
    <xdr:clientData fLocksWithSheet="0"/>
  </xdr:oneCellAnchor>
  <xdr:oneCellAnchor>
    <xdr:from>
      <xdr:col>23</xdr:col>
      <xdr:colOff>228600</xdr:colOff>
      <xdr:row>18</xdr:row>
      <xdr:rowOff>133350</xdr:rowOff>
    </xdr:from>
    <xdr:ext cx="2181225" cy="295275"/>
    <xdr:sp macro="" textlink="">
      <xdr:nvSpPr>
        <xdr:cNvPr id="10" name="Shape 10">
          <a:extLst>
            <a:ext uri="{FF2B5EF4-FFF2-40B4-BE49-F238E27FC236}">
              <a16:creationId xmlns:a16="http://schemas.microsoft.com/office/drawing/2014/main" id="{00000000-0008-0000-0100-00000A000000}"/>
            </a:ext>
          </a:extLst>
        </xdr:cNvPr>
        <xdr:cNvSpPr txBox="1"/>
      </xdr:nvSpPr>
      <xdr:spPr>
        <a:xfrm>
          <a:off x="4260150" y="3637125"/>
          <a:ext cx="2171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Times New Roman"/>
              <a:ea typeface="Times New Roman"/>
              <a:cs typeface="Times New Roman"/>
              <a:sym typeface="Times New Roman"/>
            </a:rPr>
            <a:t>Figure 8: Natural Gas Usage</a:t>
          </a:r>
          <a:endParaRPr sz="1100">
            <a:latin typeface="Times New Roman"/>
            <a:ea typeface="Times New Roman"/>
            <a:cs typeface="Times New Roman"/>
            <a:sym typeface="Times New Roman"/>
          </a:endParaRPr>
        </a:p>
      </xdr:txBody>
    </xdr:sp>
    <xdr:clientData fLocksWithSheet="0"/>
  </xdr:oneCellAnchor>
  <xdr:oneCellAnchor>
    <xdr:from>
      <xdr:col>22</xdr:col>
      <xdr:colOff>504825</xdr:colOff>
      <xdr:row>39</xdr:row>
      <xdr:rowOff>0</xdr:rowOff>
    </xdr:from>
    <xdr:ext cx="2933700" cy="257175"/>
    <xdr:sp macro="" textlink="">
      <xdr:nvSpPr>
        <xdr:cNvPr id="11" name="Shape 11">
          <a:extLst>
            <a:ext uri="{FF2B5EF4-FFF2-40B4-BE49-F238E27FC236}">
              <a16:creationId xmlns:a16="http://schemas.microsoft.com/office/drawing/2014/main" id="{00000000-0008-0000-0100-00000B000000}"/>
            </a:ext>
          </a:extLst>
        </xdr:cNvPr>
        <xdr:cNvSpPr txBox="1"/>
      </xdr:nvSpPr>
      <xdr:spPr>
        <a:xfrm>
          <a:off x="3883913" y="3651413"/>
          <a:ext cx="2924175" cy="2571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Times New Roman"/>
              <a:ea typeface="Times New Roman"/>
              <a:cs typeface="Times New Roman"/>
              <a:sym typeface="Times New Roman"/>
            </a:rPr>
            <a:t>Figure 9: Natural Gas vs Heating Degree Days</a:t>
          </a:r>
          <a:endParaRPr sz="1100">
            <a:latin typeface="Times New Roman"/>
            <a:ea typeface="Times New Roman"/>
            <a:cs typeface="Times New Roman"/>
            <a:sym typeface="Times New Roman"/>
          </a:endParaRPr>
        </a:p>
      </xdr:txBody>
    </xdr:sp>
    <xdr:clientData fLocksWithSheet="0"/>
  </xdr:oneCellAnchor>
  <xdr:oneCellAnchor>
    <xdr:from>
      <xdr:col>23</xdr:col>
      <xdr:colOff>276225</xdr:colOff>
      <xdr:row>64</xdr:row>
      <xdr:rowOff>133350</xdr:rowOff>
    </xdr:from>
    <xdr:ext cx="1943100" cy="285750"/>
    <xdr:sp macro="" textlink="">
      <xdr:nvSpPr>
        <xdr:cNvPr id="12" name="Shape 12">
          <a:extLst>
            <a:ext uri="{FF2B5EF4-FFF2-40B4-BE49-F238E27FC236}">
              <a16:creationId xmlns:a16="http://schemas.microsoft.com/office/drawing/2014/main" id="{00000000-0008-0000-0100-00000C000000}"/>
            </a:ext>
          </a:extLst>
        </xdr:cNvPr>
        <xdr:cNvSpPr txBox="1"/>
      </xdr:nvSpPr>
      <xdr:spPr>
        <a:xfrm>
          <a:off x="4379213" y="3641888"/>
          <a:ext cx="1933575" cy="2762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Times New Roman"/>
              <a:ea typeface="Times New Roman"/>
              <a:cs typeface="Times New Roman"/>
              <a:sym typeface="Times New Roman"/>
            </a:rPr>
            <a:t>Figure 10: Propane Usage</a:t>
          </a:r>
          <a:endParaRPr sz="1100">
            <a:latin typeface="Times New Roman"/>
            <a:ea typeface="Times New Roman"/>
            <a:cs typeface="Times New Roman"/>
            <a:sym typeface="Times New Roman"/>
          </a:endParaRPr>
        </a:p>
      </xdr:txBody>
    </xdr:sp>
    <xdr:clientData fLocksWithSheet="0"/>
  </xdr:oneCellAnchor>
  <xdr:oneCellAnchor>
    <xdr:from>
      <xdr:col>22</xdr:col>
      <xdr:colOff>142875</xdr:colOff>
      <xdr:row>84</xdr:row>
      <xdr:rowOff>104775</xdr:rowOff>
    </xdr:from>
    <xdr:ext cx="3390900" cy="238125"/>
    <xdr:sp macro="" textlink="">
      <xdr:nvSpPr>
        <xdr:cNvPr id="13" name="Shape 13">
          <a:extLst>
            <a:ext uri="{FF2B5EF4-FFF2-40B4-BE49-F238E27FC236}">
              <a16:creationId xmlns:a16="http://schemas.microsoft.com/office/drawing/2014/main" id="{00000000-0008-0000-0100-00000D000000}"/>
            </a:ext>
          </a:extLst>
        </xdr:cNvPr>
        <xdr:cNvSpPr txBox="1"/>
      </xdr:nvSpPr>
      <xdr:spPr>
        <a:xfrm>
          <a:off x="3655313" y="3665700"/>
          <a:ext cx="3381375" cy="2286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Times New Roman"/>
              <a:ea typeface="Times New Roman"/>
              <a:cs typeface="Times New Roman"/>
              <a:sym typeface="Times New Roman"/>
            </a:rPr>
            <a:t>Figure 11: Propane Usage vs Heating Degree Days</a:t>
          </a:r>
          <a:endParaRPr sz="1100">
            <a:latin typeface="Times New Roman"/>
            <a:ea typeface="Times New Roman"/>
            <a:cs typeface="Times New Roman"/>
            <a:sym typeface="Times New Roman"/>
          </a:endParaRPr>
        </a:p>
      </xdr:txBody>
    </xdr:sp>
    <xdr:clientData fLocksWithSheet="0"/>
  </xdr:oneCellAnchor>
  <xdr:oneCellAnchor>
    <xdr:from>
      <xdr:col>2</xdr:col>
      <xdr:colOff>523875</xdr:colOff>
      <xdr:row>40</xdr:row>
      <xdr:rowOff>47625</xdr:rowOff>
    </xdr:from>
    <xdr:ext cx="2457450" cy="304800"/>
    <xdr:sp macro="" textlink="">
      <xdr:nvSpPr>
        <xdr:cNvPr id="14" name="Shape 14">
          <a:extLst>
            <a:ext uri="{FF2B5EF4-FFF2-40B4-BE49-F238E27FC236}">
              <a16:creationId xmlns:a16="http://schemas.microsoft.com/office/drawing/2014/main" id="{00000000-0008-0000-0100-00000E000000}"/>
            </a:ext>
          </a:extLst>
        </xdr:cNvPr>
        <xdr:cNvSpPr txBox="1"/>
      </xdr:nvSpPr>
      <xdr:spPr>
        <a:xfrm>
          <a:off x="4122038" y="3632363"/>
          <a:ext cx="24479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Times New Roman"/>
              <a:ea typeface="Times New Roman"/>
              <a:cs typeface="Times New Roman"/>
              <a:sym typeface="Times New Roman"/>
            </a:rPr>
            <a:t>Figure 2: Utility Bill Cost per Month</a:t>
          </a:r>
          <a:endParaRPr sz="1400"/>
        </a:p>
      </xdr:txBody>
    </xdr:sp>
    <xdr:clientData fLocksWithSheet="0"/>
  </xdr:oneCellAnchor>
  <xdr:oneCellAnchor>
    <xdr:from>
      <xdr:col>30</xdr:col>
      <xdr:colOff>76200</xdr:colOff>
      <xdr:row>0</xdr:row>
      <xdr:rowOff>19050</xdr:rowOff>
    </xdr:from>
    <xdr:ext cx="5667375" cy="5676900"/>
    <xdr:pic>
      <xdr:nvPicPr>
        <xdr:cNvPr id="2" name="image3.png" descr="energy reduction savings calculations">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C7:O20">
  <tableColumns count="13">
    <tableColumn id="1" xr3:uid="{00000000-0010-0000-0000-000001000000}" name="Month"/>
    <tableColumn id="2" xr3:uid="{00000000-0010-0000-0000-000002000000}" name="Electricity Usage"/>
    <tableColumn id="3" xr3:uid="{00000000-0010-0000-0000-000003000000}" name="Demand Charges"/>
    <tableColumn id="4" xr3:uid="{00000000-0010-0000-0000-000004000000}" name="Electricity Total"/>
    <tableColumn id="5" xr3:uid="{00000000-0010-0000-0000-000005000000}" name="HDD*"/>
    <tableColumn id="6" xr3:uid="{00000000-0010-0000-0000-000006000000}" name="CDD*"/>
    <tableColumn id="7" xr3:uid="{00000000-0010-0000-0000-000007000000}" name="kWh"/>
    <tableColumn id="8" xr3:uid="{00000000-0010-0000-0000-000008000000}" name="Sewer"/>
    <tableColumn id="9" xr3:uid="{00000000-0010-0000-0000-000009000000}" name="Water"/>
    <tableColumn id="10" xr3:uid="{00000000-0010-0000-0000-00000A000000}" name="Water &amp; Sewer"/>
    <tableColumn id="11" xr3:uid="{00000000-0010-0000-0000-00000B000000}" name="Natural Gas"/>
    <tableColumn id="12" xr3:uid="{00000000-0010-0000-0000-00000C000000}" name="Propane"/>
    <tableColumn id="13" xr3:uid="{00000000-0010-0000-0000-00000D000000}" name="Overall Total"/>
  </tableColumns>
  <tableStyleInfo name="Data Input-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R7:S13">
  <tableColumns count="2">
    <tableColumn id="1" xr3:uid="{00000000-0010-0000-0100-000001000000}" name="Utilities"/>
    <tableColumn id="2" xr3:uid="{00000000-0010-0000-0100-000002000000}" name="Annual Energy Use Distribution"/>
  </tableColumns>
  <tableStyleInfo name="Data Input-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00"/>
  <sheetViews>
    <sheetView workbookViewId="0"/>
  </sheetViews>
  <sheetFormatPr baseColWidth="10" defaultColWidth="12.6640625" defaultRowHeight="15" customHeight="1" x14ac:dyDescent="0.15"/>
  <cols>
    <col min="1" max="2" width="7.6640625" customWidth="1"/>
    <col min="3" max="3" width="9.1640625" customWidth="1"/>
    <col min="4" max="4" width="14.1640625" customWidth="1"/>
    <col min="5" max="5" width="14.5" customWidth="1"/>
    <col min="6" max="6" width="13.6640625" customWidth="1"/>
    <col min="7" max="7" width="7.6640625" customWidth="1"/>
    <col min="8" max="8" width="8.33203125" customWidth="1"/>
    <col min="9" max="9" width="10.1640625" customWidth="1"/>
    <col min="10" max="10" width="9.83203125" customWidth="1"/>
    <col min="11" max="11" width="10.6640625" customWidth="1"/>
    <col min="12" max="12" width="14.6640625" customWidth="1"/>
    <col min="13" max="13" width="12.1640625" customWidth="1"/>
    <col min="14" max="14" width="15.33203125" customWidth="1"/>
    <col min="15" max="15" width="11" customWidth="1"/>
    <col min="16" max="16" width="12" customWidth="1"/>
    <col min="17" max="17" width="7.6640625" customWidth="1"/>
    <col min="18" max="18" width="13.6640625" customWidth="1"/>
    <col min="19" max="19" width="15.1640625" customWidth="1"/>
    <col min="20" max="49" width="7.6640625" customWidth="1"/>
  </cols>
  <sheetData>
    <row r="1" spans="1:19" ht="14.25" customHeight="1" x14ac:dyDescent="0.15"/>
    <row r="2" spans="1:19" ht="14.25" customHeight="1" x14ac:dyDescent="0.2">
      <c r="I2" s="1"/>
      <c r="J2" s="1"/>
    </row>
    <row r="3" spans="1:19" ht="14.25" customHeight="1" x14ac:dyDescent="0.2">
      <c r="I3" s="1"/>
      <c r="J3" s="1"/>
    </row>
    <row r="4" spans="1:19" ht="14.25" customHeight="1" x14ac:dyDescent="0.2">
      <c r="I4" s="1"/>
      <c r="J4" s="1"/>
    </row>
    <row r="5" spans="1:19" ht="14.25" customHeight="1" x14ac:dyDescent="0.2">
      <c r="I5" s="1"/>
      <c r="J5" s="1"/>
    </row>
    <row r="6" spans="1:19" ht="14.25" customHeight="1" x14ac:dyDescent="0.2">
      <c r="I6" s="1"/>
      <c r="J6" s="1"/>
    </row>
    <row r="7" spans="1:19" ht="14.25" customHeight="1" x14ac:dyDescent="0.2">
      <c r="C7" s="2" t="s">
        <v>0</v>
      </c>
      <c r="D7" s="2" t="s">
        <v>1</v>
      </c>
      <c r="E7" s="2" t="s">
        <v>2</v>
      </c>
      <c r="F7" s="2" t="s">
        <v>3</v>
      </c>
      <c r="G7" s="3" t="s">
        <v>4</v>
      </c>
      <c r="H7" s="3" t="s">
        <v>5</v>
      </c>
      <c r="I7" s="2" t="s">
        <v>6</v>
      </c>
      <c r="J7" s="2" t="s">
        <v>7</v>
      </c>
      <c r="K7" s="2" t="s">
        <v>8</v>
      </c>
      <c r="L7" s="2" t="s">
        <v>9</v>
      </c>
      <c r="M7" s="2" t="s">
        <v>10</v>
      </c>
      <c r="N7" s="2" t="s">
        <v>11</v>
      </c>
      <c r="O7" s="2" t="s">
        <v>12</v>
      </c>
      <c r="R7" s="2" t="s">
        <v>13</v>
      </c>
      <c r="S7" s="2" t="s">
        <v>14</v>
      </c>
    </row>
    <row r="8" spans="1:19" ht="14.25" customHeight="1" x14ac:dyDescent="0.2">
      <c r="C8" s="4" t="s">
        <v>15</v>
      </c>
      <c r="D8" s="1">
        <v>0</v>
      </c>
      <c r="E8" s="1">
        <v>0</v>
      </c>
      <c r="F8" s="1">
        <f t="shared" ref="F8:F19" si="0">SUM(D8:E8)</f>
        <v>0</v>
      </c>
      <c r="G8" s="5">
        <v>0</v>
      </c>
      <c r="H8" s="5">
        <v>0</v>
      </c>
      <c r="I8" s="5">
        <v>0</v>
      </c>
      <c r="J8" s="1">
        <v>0</v>
      </c>
      <c r="K8" s="1">
        <v>0</v>
      </c>
      <c r="L8" s="1">
        <f t="shared" ref="L8:L19" si="1">SUM(J8:K8)</f>
        <v>0</v>
      </c>
      <c r="M8" s="6">
        <v>0</v>
      </c>
      <c r="N8" s="6">
        <v>0</v>
      </c>
      <c r="O8" s="1">
        <f t="shared" ref="O8:O19" si="2">SUM(D8:E8,J8:K8,M8:N8)</f>
        <v>0</v>
      </c>
      <c r="R8" s="2" t="s">
        <v>1</v>
      </c>
      <c r="S8" s="1">
        <f>SUM(D20)</f>
        <v>0</v>
      </c>
    </row>
    <row r="9" spans="1:19" ht="14.25" customHeight="1" x14ac:dyDescent="0.2">
      <c r="C9" s="4" t="s">
        <v>16</v>
      </c>
      <c r="D9" s="1">
        <v>0</v>
      </c>
      <c r="E9" s="1">
        <v>0</v>
      </c>
      <c r="F9" s="1">
        <f t="shared" si="0"/>
        <v>0</v>
      </c>
      <c r="G9" s="5">
        <v>0</v>
      </c>
      <c r="H9" s="5">
        <v>0</v>
      </c>
      <c r="I9" s="5">
        <v>0</v>
      </c>
      <c r="J9" s="1">
        <v>0</v>
      </c>
      <c r="K9" s="1">
        <v>0</v>
      </c>
      <c r="L9" s="1">
        <f t="shared" si="1"/>
        <v>0</v>
      </c>
      <c r="M9" s="6">
        <v>0</v>
      </c>
      <c r="N9" s="6">
        <v>0</v>
      </c>
      <c r="O9" s="1">
        <f t="shared" si="2"/>
        <v>0</v>
      </c>
      <c r="R9" s="2" t="s">
        <v>2</v>
      </c>
      <c r="S9" s="1">
        <f>SUM(E20)</f>
        <v>0</v>
      </c>
    </row>
    <row r="10" spans="1:19" ht="14.25" customHeight="1" x14ac:dyDescent="0.2">
      <c r="C10" s="4" t="s">
        <v>17</v>
      </c>
      <c r="D10" s="1">
        <v>0</v>
      </c>
      <c r="E10" s="1">
        <v>0</v>
      </c>
      <c r="F10" s="1">
        <f t="shared" si="0"/>
        <v>0</v>
      </c>
      <c r="G10" s="5">
        <v>0</v>
      </c>
      <c r="H10" s="5">
        <v>0</v>
      </c>
      <c r="I10" s="5">
        <v>0</v>
      </c>
      <c r="J10" s="1">
        <v>0</v>
      </c>
      <c r="K10" s="1">
        <v>0</v>
      </c>
      <c r="L10" s="1">
        <f t="shared" si="1"/>
        <v>0</v>
      </c>
      <c r="M10" s="6">
        <v>0</v>
      </c>
      <c r="N10" s="6">
        <v>0</v>
      </c>
      <c r="O10" s="1">
        <f t="shared" si="2"/>
        <v>0</v>
      </c>
      <c r="R10" s="2" t="s">
        <v>7</v>
      </c>
      <c r="S10" s="1">
        <f>SUM(J20)</f>
        <v>0</v>
      </c>
    </row>
    <row r="11" spans="1:19" ht="14.25" customHeight="1" x14ac:dyDescent="0.2">
      <c r="C11" s="4" t="s">
        <v>18</v>
      </c>
      <c r="D11" s="1">
        <v>0</v>
      </c>
      <c r="E11" s="1">
        <v>0</v>
      </c>
      <c r="F11" s="1">
        <f t="shared" si="0"/>
        <v>0</v>
      </c>
      <c r="G11" s="5">
        <v>0</v>
      </c>
      <c r="H11" s="5">
        <v>0</v>
      </c>
      <c r="I11" s="5">
        <v>0</v>
      </c>
      <c r="J11" s="1">
        <v>0</v>
      </c>
      <c r="K11" s="1">
        <v>0</v>
      </c>
      <c r="L11" s="1">
        <f t="shared" si="1"/>
        <v>0</v>
      </c>
      <c r="M11" s="6">
        <v>0</v>
      </c>
      <c r="N11" s="6">
        <v>0</v>
      </c>
      <c r="O11" s="1">
        <f t="shared" si="2"/>
        <v>0</v>
      </c>
      <c r="R11" s="2" t="s">
        <v>8</v>
      </c>
      <c r="S11" s="1">
        <f>SUM(K20)</f>
        <v>0</v>
      </c>
    </row>
    <row r="12" spans="1:19" ht="14.25" customHeight="1" x14ac:dyDescent="0.2">
      <c r="C12" s="4" t="s">
        <v>19</v>
      </c>
      <c r="D12" s="1">
        <v>0</v>
      </c>
      <c r="E12" s="1">
        <v>0</v>
      </c>
      <c r="F12" s="1">
        <f t="shared" si="0"/>
        <v>0</v>
      </c>
      <c r="G12" s="5">
        <v>0</v>
      </c>
      <c r="H12" s="5">
        <v>0</v>
      </c>
      <c r="I12" s="5">
        <v>0</v>
      </c>
      <c r="J12" s="1">
        <v>0</v>
      </c>
      <c r="K12" s="1">
        <v>0</v>
      </c>
      <c r="L12" s="1">
        <f t="shared" si="1"/>
        <v>0</v>
      </c>
      <c r="M12" s="6">
        <v>0</v>
      </c>
      <c r="N12" s="6">
        <v>0</v>
      </c>
      <c r="O12" s="1">
        <f t="shared" si="2"/>
        <v>0</v>
      </c>
      <c r="R12" s="2" t="s">
        <v>10</v>
      </c>
      <c r="S12" s="6">
        <f>SUM(M20)</f>
        <v>0</v>
      </c>
    </row>
    <row r="13" spans="1:19" ht="14.25" customHeight="1" x14ac:dyDescent="0.2">
      <c r="C13" s="4" t="s">
        <v>20</v>
      </c>
      <c r="D13" s="1">
        <v>0</v>
      </c>
      <c r="E13" s="1">
        <v>0</v>
      </c>
      <c r="F13" s="1">
        <f t="shared" si="0"/>
        <v>0</v>
      </c>
      <c r="G13" s="5">
        <v>0</v>
      </c>
      <c r="H13" s="5">
        <v>0</v>
      </c>
      <c r="I13" s="5">
        <v>0</v>
      </c>
      <c r="J13" s="1">
        <v>0</v>
      </c>
      <c r="K13" s="1">
        <v>0</v>
      </c>
      <c r="L13" s="1">
        <f t="shared" si="1"/>
        <v>0</v>
      </c>
      <c r="M13" s="6">
        <v>0</v>
      </c>
      <c r="N13" s="6">
        <v>0</v>
      </c>
      <c r="O13" s="1">
        <f t="shared" si="2"/>
        <v>0</v>
      </c>
      <c r="R13" s="2" t="s">
        <v>11</v>
      </c>
      <c r="S13" s="6">
        <f>SUM(N20)</f>
        <v>0</v>
      </c>
    </row>
    <row r="14" spans="1:19" ht="14.25" customHeight="1" x14ac:dyDescent="0.2">
      <c r="A14" s="4"/>
      <c r="B14" s="1"/>
      <c r="C14" s="4" t="s">
        <v>21</v>
      </c>
      <c r="D14" s="1">
        <v>0</v>
      </c>
      <c r="E14" s="1">
        <v>0</v>
      </c>
      <c r="F14" s="1">
        <f t="shared" si="0"/>
        <v>0</v>
      </c>
      <c r="G14" s="5">
        <v>0</v>
      </c>
      <c r="H14" s="5">
        <v>0</v>
      </c>
      <c r="I14" s="5">
        <v>0</v>
      </c>
      <c r="J14" s="1">
        <v>0</v>
      </c>
      <c r="K14" s="1">
        <v>0</v>
      </c>
      <c r="L14" s="1">
        <f t="shared" si="1"/>
        <v>0</v>
      </c>
      <c r="M14" s="6">
        <v>0</v>
      </c>
      <c r="N14" s="6">
        <v>0</v>
      </c>
      <c r="O14" s="1">
        <f t="shared" si="2"/>
        <v>0</v>
      </c>
    </row>
    <row r="15" spans="1:19" ht="14.25" customHeight="1" x14ac:dyDescent="0.2">
      <c r="A15" s="4"/>
      <c r="B15" s="1"/>
      <c r="C15" s="4" t="s">
        <v>22</v>
      </c>
      <c r="D15" s="1">
        <v>0</v>
      </c>
      <c r="E15" s="1">
        <v>0</v>
      </c>
      <c r="F15" s="1">
        <f t="shared" si="0"/>
        <v>0</v>
      </c>
      <c r="G15" s="5">
        <v>0</v>
      </c>
      <c r="H15" s="5">
        <v>0</v>
      </c>
      <c r="I15" s="5">
        <v>0</v>
      </c>
      <c r="J15" s="1">
        <v>0</v>
      </c>
      <c r="K15" s="1">
        <v>0</v>
      </c>
      <c r="L15" s="1">
        <f t="shared" si="1"/>
        <v>0</v>
      </c>
      <c r="M15" s="6">
        <v>0</v>
      </c>
      <c r="N15" s="6">
        <v>0</v>
      </c>
      <c r="O15" s="1">
        <f t="shared" si="2"/>
        <v>0</v>
      </c>
    </row>
    <row r="16" spans="1:19" ht="14.25" customHeight="1" x14ac:dyDescent="0.2">
      <c r="A16" s="4"/>
      <c r="B16" s="1"/>
      <c r="C16" s="4" t="s">
        <v>23</v>
      </c>
      <c r="D16" s="1">
        <v>0</v>
      </c>
      <c r="E16" s="1">
        <v>0</v>
      </c>
      <c r="F16" s="1">
        <f t="shared" si="0"/>
        <v>0</v>
      </c>
      <c r="G16" s="5">
        <v>0</v>
      </c>
      <c r="H16" s="5">
        <v>0</v>
      </c>
      <c r="I16" s="5">
        <v>0</v>
      </c>
      <c r="J16" s="1">
        <v>0</v>
      </c>
      <c r="K16" s="1">
        <v>0</v>
      </c>
      <c r="L16" s="1">
        <f t="shared" si="1"/>
        <v>0</v>
      </c>
      <c r="M16" s="6">
        <v>0</v>
      </c>
      <c r="N16" s="6">
        <v>0</v>
      </c>
      <c r="O16" s="1">
        <f t="shared" si="2"/>
        <v>0</v>
      </c>
    </row>
    <row r="17" spans="2:15" ht="14.25" customHeight="1" x14ac:dyDescent="0.2">
      <c r="C17" s="4" t="s">
        <v>24</v>
      </c>
      <c r="D17" s="1">
        <v>0</v>
      </c>
      <c r="E17" s="1">
        <v>0</v>
      </c>
      <c r="F17" s="1">
        <f t="shared" si="0"/>
        <v>0</v>
      </c>
      <c r="G17" s="5">
        <v>0</v>
      </c>
      <c r="H17" s="5">
        <v>0</v>
      </c>
      <c r="I17" s="5">
        <v>0</v>
      </c>
      <c r="J17" s="1">
        <v>0</v>
      </c>
      <c r="K17" s="1">
        <v>0</v>
      </c>
      <c r="L17" s="1">
        <f t="shared" si="1"/>
        <v>0</v>
      </c>
      <c r="M17" s="6">
        <v>0</v>
      </c>
      <c r="N17" s="6">
        <v>0</v>
      </c>
      <c r="O17" s="1">
        <f t="shared" si="2"/>
        <v>0</v>
      </c>
    </row>
    <row r="18" spans="2:15" ht="14.25" customHeight="1" x14ac:dyDescent="0.2">
      <c r="C18" s="4" t="s">
        <v>25</v>
      </c>
      <c r="D18" s="1">
        <v>0</v>
      </c>
      <c r="E18" s="1">
        <v>0</v>
      </c>
      <c r="F18" s="1">
        <f t="shared" si="0"/>
        <v>0</v>
      </c>
      <c r="G18" s="5">
        <v>0</v>
      </c>
      <c r="H18" s="5">
        <v>0</v>
      </c>
      <c r="I18" s="5">
        <v>0</v>
      </c>
      <c r="J18" s="1">
        <v>0</v>
      </c>
      <c r="K18" s="1">
        <v>0</v>
      </c>
      <c r="L18" s="1">
        <f t="shared" si="1"/>
        <v>0</v>
      </c>
      <c r="M18" s="6">
        <v>0</v>
      </c>
      <c r="N18" s="6">
        <v>0</v>
      </c>
      <c r="O18" s="1">
        <f t="shared" si="2"/>
        <v>0</v>
      </c>
    </row>
    <row r="19" spans="2:15" ht="14.25" customHeight="1" x14ac:dyDescent="0.2">
      <c r="C19" s="4" t="s">
        <v>26</v>
      </c>
      <c r="D19" s="1">
        <v>0</v>
      </c>
      <c r="E19" s="1">
        <v>0</v>
      </c>
      <c r="F19" s="1">
        <f t="shared" si="0"/>
        <v>0</v>
      </c>
      <c r="G19" s="5">
        <v>0</v>
      </c>
      <c r="H19" s="5">
        <v>0</v>
      </c>
      <c r="I19" s="5">
        <v>0</v>
      </c>
      <c r="J19" s="1">
        <v>0</v>
      </c>
      <c r="K19" s="1">
        <v>0</v>
      </c>
      <c r="L19" s="1">
        <f t="shared" si="1"/>
        <v>0</v>
      </c>
      <c r="M19" s="6">
        <v>0</v>
      </c>
      <c r="N19" s="6">
        <v>0</v>
      </c>
      <c r="O19" s="1">
        <f t="shared" si="2"/>
        <v>0</v>
      </c>
    </row>
    <row r="20" spans="2:15" ht="14.25" customHeight="1" x14ac:dyDescent="0.2">
      <c r="C20" s="4" t="s">
        <v>27</v>
      </c>
      <c r="D20" s="1">
        <f t="shared" ref="D20:O20" si="3">SUM(D8:D19)</f>
        <v>0</v>
      </c>
      <c r="E20" s="1">
        <f t="shared" si="3"/>
        <v>0</v>
      </c>
      <c r="F20" s="6">
        <f t="shared" si="3"/>
        <v>0</v>
      </c>
      <c r="G20" s="5">
        <f t="shared" si="3"/>
        <v>0</v>
      </c>
      <c r="H20" s="5">
        <f t="shared" si="3"/>
        <v>0</v>
      </c>
      <c r="I20" s="5">
        <f t="shared" si="3"/>
        <v>0</v>
      </c>
      <c r="J20" s="1">
        <f t="shared" si="3"/>
        <v>0</v>
      </c>
      <c r="K20" s="1">
        <f t="shared" si="3"/>
        <v>0</v>
      </c>
      <c r="L20" s="6">
        <f t="shared" si="3"/>
        <v>0</v>
      </c>
      <c r="M20" s="6">
        <f t="shared" si="3"/>
        <v>0</v>
      </c>
      <c r="N20" s="6">
        <f t="shared" si="3"/>
        <v>0</v>
      </c>
      <c r="O20" s="1">
        <f t="shared" si="3"/>
        <v>0</v>
      </c>
    </row>
    <row r="21" spans="2:15" ht="14.25" customHeight="1" x14ac:dyDescent="0.15"/>
    <row r="22" spans="2:15" ht="14.25" customHeight="1" x14ac:dyDescent="0.2">
      <c r="B22" s="7" t="s">
        <v>28</v>
      </c>
    </row>
    <row r="23" spans="2:15" ht="14.25" customHeight="1" x14ac:dyDescent="0.15"/>
    <row r="24" spans="2:15" ht="14.25" customHeight="1" x14ac:dyDescent="0.15"/>
    <row r="25" spans="2:15" ht="14.25" customHeight="1" x14ac:dyDescent="0.15"/>
    <row r="26" spans="2:15" ht="14.25" customHeight="1" x14ac:dyDescent="0.15"/>
    <row r="27" spans="2:15" ht="14.25" customHeight="1" x14ac:dyDescent="0.15"/>
    <row r="28" spans="2:15" ht="14.25" customHeight="1" x14ac:dyDescent="0.15"/>
    <row r="29" spans="2:15" ht="14.25" customHeight="1" x14ac:dyDescent="0.15"/>
    <row r="30" spans="2:15" ht="14.25" customHeight="1" x14ac:dyDescent="0.15"/>
    <row r="31" spans="2:15" ht="14.25" customHeight="1" x14ac:dyDescent="0.15"/>
    <row r="32" spans="2:15"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4.25" customHeight="1" x14ac:dyDescent="0.15"/>
    <row r="212" ht="14.25" customHeight="1" x14ac:dyDescent="0.15"/>
    <row r="213" ht="14.25" customHeight="1" x14ac:dyDescent="0.15"/>
    <row r="214" ht="14.25" customHeight="1" x14ac:dyDescent="0.15"/>
    <row r="215" ht="14.25" customHeight="1" x14ac:dyDescent="0.15"/>
    <row r="216" ht="14.25" customHeight="1" x14ac:dyDescent="0.15"/>
    <row r="217" ht="14.25" customHeight="1" x14ac:dyDescent="0.15"/>
    <row r="218" ht="14.25" customHeight="1" x14ac:dyDescent="0.15"/>
    <row r="219" ht="14.25" customHeight="1" x14ac:dyDescent="0.15"/>
    <row r="220" ht="14.25" customHeight="1" x14ac:dyDescent="0.15"/>
    <row r="221" ht="14.25" customHeight="1" x14ac:dyDescent="0.15"/>
    <row r="222" ht="14.25" customHeight="1" x14ac:dyDescent="0.15"/>
    <row r="223" ht="14.25" customHeight="1" x14ac:dyDescent="0.15"/>
    <row r="224" ht="14.25" customHeight="1" x14ac:dyDescent="0.15"/>
    <row r="225" ht="14.25" customHeight="1" x14ac:dyDescent="0.15"/>
    <row r="226" ht="14.25" customHeight="1" x14ac:dyDescent="0.15"/>
    <row r="227" ht="14.25" customHeight="1" x14ac:dyDescent="0.15"/>
    <row r="228" ht="14.25" customHeight="1" x14ac:dyDescent="0.15"/>
    <row r="229" ht="14.25" customHeight="1" x14ac:dyDescent="0.15"/>
    <row r="230" ht="14.25" customHeight="1" x14ac:dyDescent="0.15"/>
    <row r="231" ht="14.25" customHeight="1" x14ac:dyDescent="0.15"/>
    <row r="232" ht="14.25" customHeight="1" x14ac:dyDescent="0.15"/>
    <row r="233" ht="14.25" customHeight="1" x14ac:dyDescent="0.15"/>
    <row r="234" ht="14.25" customHeight="1" x14ac:dyDescent="0.15"/>
    <row r="235" ht="14.25" customHeight="1" x14ac:dyDescent="0.15"/>
    <row r="236" ht="14.25" customHeight="1" x14ac:dyDescent="0.15"/>
    <row r="237" ht="14.25" customHeight="1" x14ac:dyDescent="0.15"/>
    <row r="238" ht="14.25" customHeight="1" x14ac:dyDescent="0.15"/>
    <row r="239" ht="14.25" customHeight="1" x14ac:dyDescent="0.15"/>
    <row r="240" ht="14.25" customHeight="1" x14ac:dyDescent="0.15"/>
    <row r="241" ht="14.25" customHeight="1" x14ac:dyDescent="0.15"/>
    <row r="242" ht="14.25" customHeight="1" x14ac:dyDescent="0.15"/>
    <row r="243" ht="14.25" customHeight="1" x14ac:dyDescent="0.15"/>
    <row r="244" ht="14.25" customHeight="1" x14ac:dyDescent="0.15"/>
    <row r="245" ht="14.25" customHeight="1" x14ac:dyDescent="0.15"/>
    <row r="246" ht="14.25" customHeight="1" x14ac:dyDescent="0.15"/>
    <row r="247" ht="14.25" customHeight="1" x14ac:dyDescent="0.15"/>
    <row r="248" ht="14.25" customHeight="1" x14ac:dyDescent="0.15"/>
    <row r="249" ht="14.25" customHeight="1" x14ac:dyDescent="0.15"/>
    <row r="250" ht="14.25" customHeight="1" x14ac:dyDescent="0.15"/>
    <row r="251" ht="14.25" customHeight="1" x14ac:dyDescent="0.15"/>
    <row r="252" ht="14.25" customHeight="1" x14ac:dyDescent="0.15"/>
    <row r="253" ht="14.25" customHeight="1" x14ac:dyDescent="0.15"/>
    <row r="254" ht="14.25" customHeight="1" x14ac:dyDescent="0.15"/>
    <row r="255" ht="14.25" customHeight="1" x14ac:dyDescent="0.15"/>
    <row r="256" ht="14.25" customHeight="1" x14ac:dyDescent="0.15"/>
    <row r="257" ht="14.25" customHeight="1" x14ac:dyDescent="0.15"/>
    <row r="258" ht="14.25" customHeight="1" x14ac:dyDescent="0.15"/>
    <row r="259" ht="14.25" customHeight="1" x14ac:dyDescent="0.15"/>
    <row r="260" ht="14.25" customHeight="1" x14ac:dyDescent="0.15"/>
    <row r="261" ht="14.25" customHeight="1" x14ac:dyDescent="0.15"/>
    <row r="262" ht="14.25" customHeight="1" x14ac:dyDescent="0.15"/>
    <row r="263" ht="14.25" customHeight="1" x14ac:dyDescent="0.15"/>
    <row r="264" ht="14.25" customHeight="1" x14ac:dyDescent="0.15"/>
    <row r="265" ht="14.25" customHeight="1" x14ac:dyDescent="0.15"/>
    <row r="266" ht="14.25" customHeight="1" x14ac:dyDescent="0.15"/>
    <row r="267" ht="14.25" customHeight="1" x14ac:dyDescent="0.15"/>
    <row r="268" ht="14.25" customHeight="1" x14ac:dyDescent="0.15"/>
    <row r="269" ht="14.25" customHeight="1" x14ac:dyDescent="0.15"/>
    <row r="270" ht="14.25" customHeight="1" x14ac:dyDescent="0.15"/>
    <row r="271" ht="14.25" customHeight="1" x14ac:dyDescent="0.15"/>
    <row r="272" ht="14.25" customHeight="1" x14ac:dyDescent="0.15"/>
    <row r="273" ht="14.25" customHeight="1" x14ac:dyDescent="0.15"/>
    <row r="274" ht="14.25" customHeight="1" x14ac:dyDescent="0.15"/>
    <row r="275" ht="14.25" customHeight="1" x14ac:dyDescent="0.15"/>
    <row r="276" ht="14.25" customHeight="1" x14ac:dyDescent="0.15"/>
    <row r="277" ht="14.25" customHeight="1" x14ac:dyDescent="0.15"/>
    <row r="278" ht="14.25" customHeight="1" x14ac:dyDescent="0.15"/>
    <row r="279" ht="14.25" customHeight="1" x14ac:dyDescent="0.15"/>
    <row r="280" ht="14.25" customHeight="1" x14ac:dyDescent="0.15"/>
    <row r="281" ht="14.25" customHeight="1" x14ac:dyDescent="0.15"/>
    <row r="282" ht="14.25" customHeight="1" x14ac:dyDescent="0.15"/>
    <row r="283" ht="14.25" customHeight="1" x14ac:dyDescent="0.15"/>
    <row r="284" ht="14.25" customHeight="1" x14ac:dyDescent="0.15"/>
    <row r="285" ht="14.25" customHeight="1" x14ac:dyDescent="0.15"/>
    <row r="286" ht="14.25" customHeight="1" x14ac:dyDescent="0.15"/>
    <row r="287" ht="14.25" customHeight="1" x14ac:dyDescent="0.15"/>
    <row r="288" ht="14.25" customHeight="1" x14ac:dyDescent="0.15"/>
    <row r="289" ht="14.25" customHeight="1" x14ac:dyDescent="0.15"/>
    <row r="290" ht="14.25" customHeight="1" x14ac:dyDescent="0.15"/>
    <row r="291" ht="14.25" customHeight="1" x14ac:dyDescent="0.15"/>
    <row r="292" ht="14.25" customHeight="1" x14ac:dyDescent="0.15"/>
    <row r="293" ht="14.25" customHeight="1" x14ac:dyDescent="0.15"/>
    <row r="294" ht="14.25" customHeight="1" x14ac:dyDescent="0.15"/>
    <row r="295" ht="14.25" customHeight="1" x14ac:dyDescent="0.15"/>
    <row r="296" ht="14.25" customHeight="1" x14ac:dyDescent="0.15"/>
    <row r="297" ht="14.25" customHeight="1" x14ac:dyDescent="0.15"/>
    <row r="298" ht="14.25" customHeight="1" x14ac:dyDescent="0.15"/>
    <row r="299" ht="14.25" customHeight="1" x14ac:dyDescent="0.15"/>
    <row r="300" ht="14.25" customHeight="1" x14ac:dyDescent="0.15"/>
    <row r="301" ht="14.25" customHeight="1" x14ac:dyDescent="0.15"/>
    <row r="302" ht="14.25" customHeight="1" x14ac:dyDescent="0.15"/>
    <row r="303" ht="14.25" customHeight="1" x14ac:dyDescent="0.15"/>
    <row r="304" ht="14.25" customHeight="1" x14ac:dyDescent="0.15"/>
    <row r="305" ht="14.25" customHeight="1" x14ac:dyDescent="0.15"/>
    <row r="306" ht="14.25" customHeight="1" x14ac:dyDescent="0.15"/>
    <row r="307" ht="14.25" customHeight="1" x14ac:dyDescent="0.15"/>
    <row r="308" ht="14.25" customHeight="1" x14ac:dyDescent="0.15"/>
    <row r="309" ht="14.25" customHeight="1" x14ac:dyDescent="0.15"/>
    <row r="310" ht="14.25" customHeight="1" x14ac:dyDescent="0.15"/>
    <row r="311" ht="14.25" customHeight="1" x14ac:dyDescent="0.15"/>
    <row r="312" ht="14.25" customHeight="1" x14ac:dyDescent="0.15"/>
    <row r="313" ht="14.25" customHeight="1" x14ac:dyDescent="0.15"/>
    <row r="314" ht="14.25" customHeight="1" x14ac:dyDescent="0.15"/>
    <row r="315" ht="14.25" customHeight="1" x14ac:dyDescent="0.15"/>
    <row r="316" ht="14.25" customHeight="1" x14ac:dyDescent="0.15"/>
    <row r="317" ht="14.25" customHeight="1" x14ac:dyDescent="0.15"/>
    <row r="318" ht="14.25" customHeight="1" x14ac:dyDescent="0.15"/>
    <row r="319" ht="14.25" customHeight="1" x14ac:dyDescent="0.15"/>
    <row r="320" ht="14.25" customHeight="1" x14ac:dyDescent="0.15"/>
    <row r="321" ht="14.25" customHeight="1" x14ac:dyDescent="0.15"/>
    <row r="322" ht="14.25" customHeight="1" x14ac:dyDescent="0.15"/>
    <row r="323" ht="14.25" customHeight="1" x14ac:dyDescent="0.15"/>
    <row r="324" ht="14.25" customHeight="1" x14ac:dyDescent="0.15"/>
    <row r="325" ht="14.25" customHeight="1" x14ac:dyDescent="0.15"/>
    <row r="326" ht="14.25" customHeight="1" x14ac:dyDescent="0.15"/>
    <row r="327" ht="14.25" customHeight="1" x14ac:dyDescent="0.15"/>
    <row r="328" ht="14.25" customHeight="1" x14ac:dyDescent="0.15"/>
    <row r="329" ht="14.25" customHeight="1" x14ac:dyDescent="0.15"/>
    <row r="330" ht="14.25" customHeight="1" x14ac:dyDescent="0.15"/>
    <row r="331" ht="14.25" customHeight="1" x14ac:dyDescent="0.15"/>
    <row r="332" ht="14.25" customHeight="1" x14ac:dyDescent="0.15"/>
    <row r="333" ht="14.25" customHeight="1" x14ac:dyDescent="0.15"/>
    <row r="334" ht="14.25" customHeight="1" x14ac:dyDescent="0.15"/>
    <row r="335" ht="14.25" customHeight="1" x14ac:dyDescent="0.15"/>
    <row r="336" ht="14.25" customHeight="1" x14ac:dyDescent="0.15"/>
    <row r="337" ht="14.25" customHeight="1" x14ac:dyDescent="0.15"/>
    <row r="338" ht="14.25" customHeight="1" x14ac:dyDescent="0.15"/>
    <row r="339" ht="14.25" customHeight="1" x14ac:dyDescent="0.15"/>
    <row r="340" ht="14.25" customHeight="1" x14ac:dyDescent="0.15"/>
    <row r="341" ht="14.25" customHeight="1" x14ac:dyDescent="0.15"/>
    <row r="342" ht="14.25" customHeight="1" x14ac:dyDescent="0.15"/>
    <row r="343" ht="14.25" customHeight="1" x14ac:dyDescent="0.15"/>
    <row r="344" ht="14.25" customHeight="1" x14ac:dyDescent="0.15"/>
    <row r="345" ht="14.25" customHeight="1" x14ac:dyDescent="0.15"/>
    <row r="346" ht="14.25" customHeight="1" x14ac:dyDescent="0.15"/>
    <row r="347" ht="14.25" customHeight="1" x14ac:dyDescent="0.15"/>
    <row r="348" ht="14.25" customHeight="1" x14ac:dyDescent="0.15"/>
    <row r="349" ht="14.25" customHeight="1" x14ac:dyDescent="0.15"/>
    <row r="350" ht="14.25" customHeight="1" x14ac:dyDescent="0.15"/>
    <row r="351" ht="14.25" customHeight="1" x14ac:dyDescent="0.15"/>
    <row r="352" ht="14.25" customHeight="1" x14ac:dyDescent="0.15"/>
    <row r="353" ht="14.25" customHeight="1" x14ac:dyDescent="0.15"/>
    <row r="354" ht="14.25" customHeight="1" x14ac:dyDescent="0.15"/>
    <row r="355" ht="14.25" customHeight="1" x14ac:dyDescent="0.15"/>
    <row r="356" ht="14.25" customHeight="1" x14ac:dyDescent="0.15"/>
    <row r="357" ht="14.25" customHeight="1" x14ac:dyDescent="0.15"/>
    <row r="358" ht="14.25" customHeight="1" x14ac:dyDescent="0.15"/>
    <row r="359" ht="14.25" customHeight="1" x14ac:dyDescent="0.15"/>
    <row r="360" ht="14.25" customHeight="1" x14ac:dyDescent="0.15"/>
    <row r="361" ht="14.25" customHeight="1" x14ac:dyDescent="0.15"/>
    <row r="362" ht="14.25" customHeight="1" x14ac:dyDescent="0.15"/>
    <row r="363" ht="14.25" customHeight="1" x14ac:dyDescent="0.15"/>
    <row r="364" ht="14.25" customHeight="1" x14ac:dyDescent="0.15"/>
    <row r="365" ht="14.25" customHeight="1" x14ac:dyDescent="0.15"/>
    <row r="366" ht="14.25" customHeight="1" x14ac:dyDescent="0.15"/>
    <row r="367" ht="14.25" customHeight="1" x14ac:dyDescent="0.15"/>
    <row r="368" ht="14.25" customHeight="1" x14ac:dyDescent="0.15"/>
    <row r="369" ht="14.25" customHeight="1" x14ac:dyDescent="0.15"/>
    <row r="370" ht="14.25" customHeight="1" x14ac:dyDescent="0.15"/>
    <row r="371" ht="14.25" customHeight="1" x14ac:dyDescent="0.15"/>
    <row r="372" ht="14.25" customHeight="1" x14ac:dyDescent="0.15"/>
    <row r="373" ht="14.25" customHeight="1" x14ac:dyDescent="0.15"/>
    <row r="374" ht="14.25" customHeight="1" x14ac:dyDescent="0.15"/>
    <row r="375" ht="14.25" customHeight="1" x14ac:dyDescent="0.15"/>
    <row r="376" ht="14.25" customHeight="1" x14ac:dyDescent="0.15"/>
    <row r="377" ht="14.25" customHeight="1" x14ac:dyDescent="0.15"/>
    <row r="378" ht="14.25" customHeight="1" x14ac:dyDescent="0.15"/>
    <row r="379" ht="14.25" customHeight="1" x14ac:dyDescent="0.15"/>
    <row r="380" ht="14.25" customHeight="1" x14ac:dyDescent="0.15"/>
    <row r="381" ht="14.25" customHeight="1" x14ac:dyDescent="0.15"/>
    <row r="382" ht="14.25" customHeight="1" x14ac:dyDescent="0.15"/>
    <row r="383" ht="14.25" customHeight="1" x14ac:dyDescent="0.15"/>
    <row r="384" ht="14.25" customHeight="1" x14ac:dyDescent="0.15"/>
    <row r="385" ht="14.25" customHeight="1" x14ac:dyDescent="0.15"/>
    <row r="386" ht="14.25" customHeight="1" x14ac:dyDescent="0.15"/>
    <row r="387" ht="14.25" customHeight="1" x14ac:dyDescent="0.15"/>
    <row r="388" ht="14.25" customHeight="1" x14ac:dyDescent="0.15"/>
    <row r="389" ht="14.25" customHeight="1" x14ac:dyDescent="0.15"/>
    <row r="390" ht="14.25" customHeight="1" x14ac:dyDescent="0.15"/>
    <row r="391" ht="14.25" customHeight="1" x14ac:dyDescent="0.15"/>
    <row r="392" ht="14.25" customHeight="1" x14ac:dyDescent="0.15"/>
    <row r="393" ht="14.25" customHeight="1" x14ac:dyDescent="0.15"/>
    <row r="394" ht="14.25" customHeight="1" x14ac:dyDescent="0.15"/>
    <row r="395" ht="14.25" customHeight="1" x14ac:dyDescent="0.15"/>
    <row r="396" ht="14.25" customHeight="1" x14ac:dyDescent="0.15"/>
    <row r="397" ht="14.25" customHeight="1" x14ac:dyDescent="0.15"/>
    <row r="398" ht="14.25" customHeight="1" x14ac:dyDescent="0.15"/>
    <row r="399" ht="14.25" customHeight="1" x14ac:dyDescent="0.15"/>
    <row r="400" ht="14.25" customHeight="1" x14ac:dyDescent="0.15"/>
    <row r="401" ht="14.25" customHeight="1" x14ac:dyDescent="0.15"/>
    <row r="402" ht="14.25" customHeight="1" x14ac:dyDescent="0.15"/>
    <row r="403" ht="14.25" customHeight="1" x14ac:dyDescent="0.15"/>
    <row r="404" ht="14.25" customHeight="1" x14ac:dyDescent="0.15"/>
    <row r="405" ht="14.25" customHeight="1" x14ac:dyDescent="0.15"/>
    <row r="406" ht="14.25" customHeight="1" x14ac:dyDescent="0.15"/>
    <row r="407" ht="14.25" customHeight="1" x14ac:dyDescent="0.15"/>
    <row r="408" ht="14.25" customHeight="1" x14ac:dyDescent="0.15"/>
    <row r="409" ht="14.25" customHeight="1" x14ac:dyDescent="0.15"/>
    <row r="410" ht="14.25" customHeight="1" x14ac:dyDescent="0.15"/>
    <row r="411" ht="14.25" customHeight="1" x14ac:dyDescent="0.15"/>
    <row r="412" ht="14.25" customHeight="1" x14ac:dyDescent="0.15"/>
    <row r="413" ht="14.25" customHeight="1" x14ac:dyDescent="0.15"/>
    <row r="414" ht="14.25" customHeight="1" x14ac:dyDescent="0.15"/>
    <row r="415" ht="14.25" customHeight="1" x14ac:dyDescent="0.15"/>
    <row r="416" ht="14.25" customHeight="1" x14ac:dyDescent="0.15"/>
    <row r="417" ht="14.25" customHeight="1" x14ac:dyDescent="0.15"/>
    <row r="418" ht="14.25" customHeight="1" x14ac:dyDescent="0.15"/>
    <row r="419" ht="14.25" customHeight="1" x14ac:dyDescent="0.15"/>
    <row r="420" ht="14.25" customHeight="1" x14ac:dyDescent="0.15"/>
    <row r="421" ht="14.25" customHeight="1" x14ac:dyDescent="0.15"/>
    <row r="422" ht="14.25" customHeight="1" x14ac:dyDescent="0.15"/>
    <row r="423" ht="14.25" customHeight="1" x14ac:dyDescent="0.15"/>
    <row r="424" ht="14.25" customHeight="1" x14ac:dyDescent="0.15"/>
    <row r="425" ht="14.25" customHeight="1" x14ac:dyDescent="0.15"/>
    <row r="426" ht="14.25" customHeight="1" x14ac:dyDescent="0.15"/>
    <row r="427" ht="14.25" customHeight="1" x14ac:dyDescent="0.15"/>
    <row r="428" ht="14.25" customHeight="1" x14ac:dyDescent="0.15"/>
    <row r="429" ht="14.25" customHeight="1" x14ac:dyDescent="0.15"/>
    <row r="430" ht="14.25" customHeight="1" x14ac:dyDescent="0.15"/>
    <row r="431" ht="14.25" customHeight="1" x14ac:dyDescent="0.15"/>
    <row r="432" ht="14.25" customHeight="1" x14ac:dyDescent="0.15"/>
    <row r="433" ht="14.25" customHeight="1" x14ac:dyDescent="0.15"/>
    <row r="434" ht="14.25" customHeight="1" x14ac:dyDescent="0.15"/>
    <row r="435" ht="14.25" customHeight="1" x14ac:dyDescent="0.15"/>
    <row r="436" ht="14.25" customHeight="1" x14ac:dyDescent="0.15"/>
    <row r="437" ht="14.25" customHeight="1" x14ac:dyDescent="0.15"/>
    <row r="438" ht="14.25" customHeight="1" x14ac:dyDescent="0.15"/>
    <row r="439" ht="14.25" customHeight="1" x14ac:dyDescent="0.15"/>
    <row r="440" ht="14.25" customHeight="1" x14ac:dyDescent="0.15"/>
    <row r="441" ht="14.25" customHeight="1" x14ac:dyDescent="0.15"/>
    <row r="442" ht="14.25" customHeight="1" x14ac:dyDescent="0.15"/>
    <row r="443" ht="14.25" customHeight="1" x14ac:dyDescent="0.15"/>
    <row r="444" ht="14.25" customHeight="1" x14ac:dyDescent="0.15"/>
    <row r="445" ht="14.25" customHeight="1" x14ac:dyDescent="0.15"/>
    <row r="446" ht="14.25" customHeight="1" x14ac:dyDescent="0.15"/>
    <row r="447" ht="14.25" customHeight="1" x14ac:dyDescent="0.15"/>
    <row r="448" ht="14.25" customHeight="1" x14ac:dyDescent="0.15"/>
    <row r="449" ht="14.25" customHeight="1" x14ac:dyDescent="0.15"/>
    <row r="450" ht="14.25" customHeight="1" x14ac:dyDescent="0.15"/>
    <row r="451" ht="14.25" customHeight="1" x14ac:dyDescent="0.15"/>
    <row r="452" ht="14.25" customHeight="1" x14ac:dyDescent="0.15"/>
    <row r="453" ht="14.25" customHeight="1" x14ac:dyDescent="0.15"/>
    <row r="454" ht="14.25" customHeight="1" x14ac:dyDescent="0.15"/>
    <row r="455" ht="14.25" customHeight="1" x14ac:dyDescent="0.15"/>
    <row r="456" ht="14.25" customHeight="1" x14ac:dyDescent="0.15"/>
    <row r="457" ht="14.25" customHeight="1" x14ac:dyDescent="0.15"/>
    <row r="458" ht="14.25" customHeight="1" x14ac:dyDescent="0.15"/>
    <row r="459" ht="14.25" customHeight="1" x14ac:dyDescent="0.15"/>
    <row r="460" ht="14.25" customHeight="1" x14ac:dyDescent="0.15"/>
    <row r="461" ht="14.25" customHeight="1" x14ac:dyDescent="0.15"/>
    <row r="462" ht="14.25" customHeight="1" x14ac:dyDescent="0.15"/>
    <row r="463" ht="14.25" customHeight="1" x14ac:dyDescent="0.15"/>
    <row r="464" ht="14.25" customHeight="1" x14ac:dyDescent="0.15"/>
    <row r="465" ht="14.25" customHeight="1" x14ac:dyDescent="0.15"/>
    <row r="466" ht="14.25" customHeight="1" x14ac:dyDescent="0.15"/>
    <row r="467" ht="14.25" customHeight="1" x14ac:dyDescent="0.15"/>
    <row r="468" ht="14.25" customHeight="1" x14ac:dyDescent="0.15"/>
    <row r="469" ht="14.25" customHeight="1" x14ac:dyDescent="0.15"/>
    <row r="470" ht="14.25" customHeight="1" x14ac:dyDescent="0.15"/>
    <row r="471" ht="14.25" customHeight="1" x14ac:dyDescent="0.15"/>
    <row r="472" ht="14.25" customHeight="1" x14ac:dyDescent="0.15"/>
    <row r="473" ht="14.25" customHeight="1" x14ac:dyDescent="0.15"/>
    <row r="474" ht="14.25" customHeight="1" x14ac:dyDescent="0.15"/>
    <row r="475" ht="14.25" customHeight="1" x14ac:dyDescent="0.15"/>
    <row r="476" ht="14.25" customHeight="1" x14ac:dyDescent="0.15"/>
    <row r="477" ht="14.25" customHeight="1" x14ac:dyDescent="0.15"/>
    <row r="478" ht="14.25" customHeight="1" x14ac:dyDescent="0.15"/>
    <row r="479" ht="14.25" customHeight="1" x14ac:dyDescent="0.15"/>
    <row r="480" ht="14.25" customHeight="1" x14ac:dyDescent="0.15"/>
    <row r="481" ht="14.25" customHeight="1" x14ac:dyDescent="0.15"/>
    <row r="482" ht="14.25" customHeight="1" x14ac:dyDescent="0.15"/>
    <row r="483" ht="14.25" customHeight="1" x14ac:dyDescent="0.15"/>
    <row r="484" ht="14.25" customHeight="1" x14ac:dyDescent="0.15"/>
    <row r="485" ht="14.25" customHeight="1" x14ac:dyDescent="0.15"/>
    <row r="486" ht="14.25" customHeight="1" x14ac:dyDescent="0.15"/>
    <row r="487" ht="14.25" customHeight="1" x14ac:dyDescent="0.15"/>
    <row r="488" ht="14.25" customHeight="1" x14ac:dyDescent="0.15"/>
    <row r="489" ht="14.25" customHeight="1" x14ac:dyDescent="0.15"/>
    <row r="490" ht="14.25" customHeight="1" x14ac:dyDescent="0.15"/>
    <row r="491" ht="14.25" customHeight="1" x14ac:dyDescent="0.15"/>
    <row r="492" ht="14.25" customHeight="1" x14ac:dyDescent="0.15"/>
    <row r="493" ht="14.25" customHeight="1" x14ac:dyDescent="0.15"/>
    <row r="494" ht="14.25" customHeight="1" x14ac:dyDescent="0.15"/>
    <row r="495" ht="14.25" customHeight="1" x14ac:dyDescent="0.15"/>
    <row r="496" ht="14.25" customHeight="1" x14ac:dyDescent="0.15"/>
    <row r="497" ht="14.25" customHeight="1" x14ac:dyDescent="0.15"/>
    <row r="498" ht="14.25" customHeight="1" x14ac:dyDescent="0.15"/>
    <row r="499" ht="14.25" customHeight="1" x14ac:dyDescent="0.15"/>
    <row r="500" ht="14.25" customHeight="1" x14ac:dyDescent="0.15"/>
    <row r="501" ht="14.25" customHeight="1" x14ac:dyDescent="0.15"/>
    <row r="502" ht="14.25" customHeight="1" x14ac:dyDescent="0.15"/>
    <row r="503" ht="14.25" customHeight="1" x14ac:dyDescent="0.15"/>
    <row r="504" ht="14.25" customHeight="1" x14ac:dyDescent="0.15"/>
    <row r="505" ht="14.25" customHeight="1" x14ac:dyDescent="0.15"/>
    <row r="506" ht="14.25" customHeight="1" x14ac:dyDescent="0.15"/>
    <row r="507" ht="14.25" customHeight="1" x14ac:dyDescent="0.15"/>
    <row r="508" ht="14.25" customHeight="1" x14ac:dyDescent="0.15"/>
    <row r="509" ht="14.25" customHeight="1" x14ac:dyDescent="0.15"/>
    <row r="510" ht="14.25" customHeight="1" x14ac:dyDescent="0.15"/>
    <row r="511" ht="14.25" customHeight="1" x14ac:dyDescent="0.15"/>
    <row r="512" ht="14.25" customHeight="1" x14ac:dyDescent="0.15"/>
    <row r="513" ht="14.25" customHeight="1" x14ac:dyDescent="0.15"/>
    <row r="514" ht="14.25" customHeight="1" x14ac:dyDescent="0.15"/>
    <row r="515" ht="14.25" customHeight="1" x14ac:dyDescent="0.15"/>
    <row r="516" ht="14.25" customHeight="1" x14ac:dyDescent="0.15"/>
    <row r="517" ht="14.25" customHeight="1" x14ac:dyDescent="0.15"/>
    <row r="518" ht="14.25" customHeight="1" x14ac:dyDescent="0.15"/>
    <row r="519" ht="14.25" customHeight="1" x14ac:dyDescent="0.15"/>
    <row r="520" ht="14.25" customHeight="1" x14ac:dyDescent="0.15"/>
    <row r="521" ht="14.25" customHeight="1" x14ac:dyDescent="0.15"/>
    <row r="522" ht="14.25" customHeight="1" x14ac:dyDescent="0.15"/>
    <row r="523" ht="14.25" customHeight="1" x14ac:dyDescent="0.15"/>
    <row r="524" ht="14.25" customHeight="1" x14ac:dyDescent="0.15"/>
    <row r="525" ht="14.25" customHeight="1" x14ac:dyDescent="0.15"/>
    <row r="526" ht="14.25" customHeight="1" x14ac:dyDescent="0.15"/>
    <row r="527" ht="14.25" customHeight="1" x14ac:dyDescent="0.15"/>
    <row r="528" ht="14.25" customHeight="1" x14ac:dyDescent="0.15"/>
    <row r="529" ht="14.25" customHeight="1" x14ac:dyDescent="0.15"/>
    <row r="530" ht="14.25" customHeight="1" x14ac:dyDescent="0.15"/>
    <row r="531" ht="14.25" customHeight="1" x14ac:dyDescent="0.15"/>
    <row r="532" ht="14.25" customHeight="1" x14ac:dyDescent="0.15"/>
    <row r="533" ht="14.25" customHeight="1" x14ac:dyDescent="0.15"/>
    <row r="534" ht="14.25" customHeight="1" x14ac:dyDescent="0.15"/>
    <row r="535" ht="14.25" customHeight="1" x14ac:dyDescent="0.15"/>
    <row r="536" ht="14.25" customHeight="1" x14ac:dyDescent="0.15"/>
    <row r="537" ht="14.25" customHeight="1" x14ac:dyDescent="0.15"/>
    <row r="538" ht="14.25" customHeight="1" x14ac:dyDescent="0.15"/>
    <row r="539" ht="14.25" customHeight="1" x14ac:dyDescent="0.15"/>
    <row r="540" ht="14.25" customHeight="1" x14ac:dyDescent="0.15"/>
    <row r="541" ht="14.25" customHeight="1" x14ac:dyDescent="0.15"/>
    <row r="542" ht="14.25" customHeight="1" x14ac:dyDescent="0.15"/>
    <row r="543" ht="14.25" customHeight="1" x14ac:dyDescent="0.15"/>
    <row r="544" ht="14.25" customHeight="1" x14ac:dyDescent="0.15"/>
    <row r="545" ht="14.25" customHeight="1" x14ac:dyDescent="0.15"/>
    <row r="546" ht="14.25" customHeight="1" x14ac:dyDescent="0.15"/>
    <row r="547" ht="14.25" customHeight="1" x14ac:dyDescent="0.15"/>
    <row r="548" ht="14.25" customHeight="1" x14ac:dyDescent="0.15"/>
    <row r="549" ht="14.25" customHeight="1" x14ac:dyDescent="0.15"/>
    <row r="550" ht="14.25" customHeight="1" x14ac:dyDescent="0.15"/>
    <row r="551" ht="14.25" customHeight="1" x14ac:dyDescent="0.15"/>
    <row r="552" ht="14.25" customHeight="1" x14ac:dyDescent="0.15"/>
    <row r="553" ht="14.25" customHeight="1" x14ac:dyDescent="0.15"/>
    <row r="554" ht="14.25" customHeight="1" x14ac:dyDescent="0.15"/>
    <row r="555" ht="14.25" customHeight="1" x14ac:dyDescent="0.15"/>
    <row r="556" ht="14.25" customHeight="1" x14ac:dyDescent="0.15"/>
    <row r="557" ht="14.25" customHeight="1" x14ac:dyDescent="0.15"/>
    <row r="558" ht="14.25" customHeight="1" x14ac:dyDescent="0.15"/>
    <row r="559" ht="14.25" customHeight="1" x14ac:dyDescent="0.15"/>
    <row r="560" ht="14.25" customHeight="1" x14ac:dyDescent="0.15"/>
    <row r="561" ht="14.25" customHeight="1" x14ac:dyDescent="0.15"/>
    <row r="562" ht="14.25" customHeight="1" x14ac:dyDescent="0.15"/>
    <row r="563" ht="14.25" customHeight="1" x14ac:dyDescent="0.15"/>
    <row r="564" ht="14.25" customHeight="1" x14ac:dyDescent="0.15"/>
    <row r="565" ht="14.25" customHeight="1" x14ac:dyDescent="0.15"/>
    <row r="566" ht="14.25" customHeight="1" x14ac:dyDescent="0.15"/>
    <row r="567" ht="14.25" customHeight="1" x14ac:dyDescent="0.15"/>
    <row r="568" ht="14.25" customHeight="1" x14ac:dyDescent="0.15"/>
    <row r="569" ht="14.25" customHeight="1" x14ac:dyDescent="0.15"/>
    <row r="570" ht="14.25" customHeight="1" x14ac:dyDescent="0.15"/>
    <row r="571" ht="14.25" customHeight="1" x14ac:dyDescent="0.15"/>
    <row r="572" ht="14.25" customHeight="1" x14ac:dyDescent="0.15"/>
    <row r="573" ht="14.25" customHeight="1" x14ac:dyDescent="0.15"/>
    <row r="574" ht="14.25" customHeight="1" x14ac:dyDescent="0.15"/>
    <row r="575" ht="14.25" customHeight="1" x14ac:dyDescent="0.15"/>
    <row r="576" ht="14.25" customHeight="1" x14ac:dyDescent="0.15"/>
    <row r="577" ht="14.25" customHeight="1" x14ac:dyDescent="0.15"/>
    <row r="578" ht="14.25" customHeight="1" x14ac:dyDescent="0.15"/>
    <row r="579" ht="14.25" customHeight="1" x14ac:dyDescent="0.15"/>
    <row r="580" ht="14.25" customHeight="1" x14ac:dyDescent="0.15"/>
    <row r="581" ht="14.25" customHeight="1" x14ac:dyDescent="0.15"/>
    <row r="582" ht="14.25" customHeight="1" x14ac:dyDescent="0.15"/>
    <row r="583" ht="14.25" customHeight="1" x14ac:dyDescent="0.15"/>
    <row r="584" ht="14.25" customHeight="1" x14ac:dyDescent="0.15"/>
    <row r="585" ht="14.25" customHeight="1" x14ac:dyDescent="0.15"/>
    <row r="586" ht="14.25" customHeight="1" x14ac:dyDescent="0.15"/>
    <row r="587" ht="14.25" customHeight="1" x14ac:dyDescent="0.15"/>
    <row r="588" ht="14.25" customHeight="1" x14ac:dyDescent="0.15"/>
    <row r="589" ht="14.25" customHeight="1" x14ac:dyDescent="0.15"/>
    <row r="590" ht="14.25" customHeight="1" x14ac:dyDescent="0.15"/>
    <row r="591" ht="14.25" customHeight="1" x14ac:dyDescent="0.15"/>
    <row r="592" ht="14.25" customHeight="1" x14ac:dyDescent="0.15"/>
    <row r="593" ht="14.25" customHeight="1" x14ac:dyDescent="0.15"/>
    <row r="594" ht="14.25" customHeight="1" x14ac:dyDescent="0.15"/>
    <row r="595" ht="14.25" customHeight="1" x14ac:dyDescent="0.15"/>
    <row r="596" ht="14.25" customHeight="1" x14ac:dyDescent="0.15"/>
    <row r="597" ht="14.25" customHeight="1" x14ac:dyDescent="0.15"/>
    <row r="598" ht="14.25" customHeight="1" x14ac:dyDescent="0.15"/>
    <row r="599" ht="14.25" customHeight="1" x14ac:dyDescent="0.15"/>
    <row r="600" ht="14.25" customHeight="1" x14ac:dyDescent="0.15"/>
    <row r="601" ht="14.25" customHeight="1" x14ac:dyDescent="0.15"/>
    <row r="602" ht="14.25" customHeight="1" x14ac:dyDescent="0.15"/>
    <row r="603" ht="14.25" customHeight="1" x14ac:dyDescent="0.15"/>
    <row r="604" ht="14.25" customHeight="1" x14ac:dyDescent="0.15"/>
    <row r="605" ht="14.25" customHeight="1" x14ac:dyDescent="0.15"/>
    <row r="606" ht="14.25" customHeight="1" x14ac:dyDescent="0.15"/>
    <row r="607" ht="14.25" customHeight="1" x14ac:dyDescent="0.15"/>
    <row r="608" ht="14.25" customHeight="1" x14ac:dyDescent="0.15"/>
    <row r="609" ht="14.25" customHeight="1" x14ac:dyDescent="0.15"/>
    <row r="610" ht="14.25" customHeight="1" x14ac:dyDescent="0.15"/>
    <row r="611" ht="14.25" customHeight="1" x14ac:dyDescent="0.15"/>
    <row r="612" ht="14.25" customHeight="1" x14ac:dyDescent="0.15"/>
    <row r="613" ht="14.25" customHeight="1" x14ac:dyDescent="0.15"/>
    <row r="614" ht="14.25" customHeight="1" x14ac:dyDescent="0.15"/>
    <row r="615" ht="14.25" customHeight="1" x14ac:dyDescent="0.15"/>
    <row r="616" ht="14.25" customHeight="1" x14ac:dyDescent="0.15"/>
    <row r="617" ht="14.25" customHeight="1" x14ac:dyDescent="0.15"/>
    <row r="618" ht="14.25" customHeight="1" x14ac:dyDescent="0.15"/>
    <row r="619" ht="14.25" customHeight="1" x14ac:dyDescent="0.15"/>
    <row r="620" ht="14.25" customHeight="1" x14ac:dyDescent="0.15"/>
    <row r="621" ht="14.25" customHeight="1" x14ac:dyDescent="0.15"/>
    <row r="622" ht="14.25" customHeight="1" x14ac:dyDescent="0.15"/>
    <row r="623" ht="14.25" customHeight="1" x14ac:dyDescent="0.15"/>
    <row r="624" ht="14.25" customHeight="1" x14ac:dyDescent="0.15"/>
    <row r="625" ht="14.25" customHeight="1" x14ac:dyDescent="0.15"/>
    <row r="626" ht="14.25" customHeight="1" x14ac:dyDescent="0.15"/>
    <row r="627" ht="14.25" customHeight="1" x14ac:dyDescent="0.15"/>
    <row r="628" ht="14.25" customHeight="1" x14ac:dyDescent="0.15"/>
    <row r="629" ht="14.25" customHeight="1" x14ac:dyDescent="0.15"/>
    <row r="630" ht="14.25" customHeight="1" x14ac:dyDescent="0.15"/>
    <row r="631" ht="14.25" customHeight="1" x14ac:dyDescent="0.15"/>
    <row r="632" ht="14.25" customHeight="1" x14ac:dyDescent="0.15"/>
    <row r="633" ht="14.25" customHeight="1" x14ac:dyDescent="0.15"/>
    <row r="634" ht="14.25" customHeight="1" x14ac:dyDescent="0.15"/>
    <row r="635" ht="14.25" customHeight="1" x14ac:dyDescent="0.15"/>
    <row r="636" ht="14.25" customHeight="1" x14ac:dyDescent="0.15"/>
    <row r="637" ht="14.25" customHeight="1" x14ac:dyDescent="0.15"/>
    <row r="638" ht="14.25" customHeight="1" x14ac:dyDescent="0.15"/>
    <row r="639" ht="14.25" customHeight="1" x14ac:dyDescent="0.15"/>
    <row r="640" ht="14.25" customHeight="1" x14ac:dyDescent="0.15"/>
    <row r="641" ht="14.25" customHeight="1" x14ac:dyDescent="0.15"/>
    <row r="642" ht="14.25" customHeight="1" x14ac:dyDescent="0.15"/>
    <row r="643" ht="14.25" customHeight="1" x14ac:dyDescent="0.15"/>
    <row r="644" ht="14.25" customHeight="1" x14ac:dyDescent="0.15"/>
    <row r="645" ht="14.25" customHeight="1" x14ac:dyDescent="0.15"/>
    <row r="646" ht="14.25" customHeight="1" x14ac:dyDescent="0.15"/>
    <row r="647" ht="14.25" customHeight="1" x14ac:dyDescent="0.15"/>
    <row r="648" ht="14.25" customHeight="1" x14ac:dyDescent="0.15"/>
    <row r="649" ht="14.25" customHeight="1" x14ac:dyDescent="0.15"/>
    <row r="650" ht="14.25" customHeight="1" x14ac:dyDescent="0.15"/>
    <row r="651" ht="14.25" customHeight="1" x14ac:dyDescent="0.15"/>
    <row r="652" ht="14.25" customHeight="1" x14ac:dyDescent="0.15"/>
    <row r="653" ht="14.25" customHeight="1" x14ac:dyDescent="0.15"/>
    <row r="654" ht="14.25" customHeight="1" x14ac:dyDescent="0.15"/>
    <row r="655" ht="14.25" customHeight="1" x14ac:dyDescent="0.15"/>
    <row r="656" ht="14.25" customHeight="1" x14ac:dyDescent="0.15"/>
    <row r="657" ht="14.25" customHeight="1" x14ac:dyDescent="0.15"/>
    <row r="658" ht="14.25" customHeight="1" x14ac:dyDescent="0.15"/>
    <row r="659" ht="14.25" customHeight="1" x14ac:dyDescent="0.15"/>
    <row r="660" ht="14.25" customHeight="1" x14ac:dyDescent="0.15"/>
    <row r="661" ht="14.25" customHeight="1" x14ac:dyDescent="0.15"/>
    <row r="662" ht="14.25" customHeight="1" x14ac:dyDescent="0.15"/>
    <row r="663" ht="14.25" customHeight="1" x14ac:dyDescent="0.15"/>
    <row r="664" ht="14.25" customHeight="1" x14ac:dyDescent="0.15"/>
    <row r="665" ht="14.25" customHeight="1" x14ac:dyDescent="0.15"/>
    <row r="666" ht="14.25" customHeight="1" x14ac:dyDescent="0.15"/>
    <row r="667" ht="14.25" customHeight="1" x14ac:dyDescent="0.15"/>
    <row r="668" ht="14.25" customHeight="1" x14ac:dyDescent="0.15"/>
    <row r="669" ht="14.25" customHeight="1" x14ac:dyDescent="0.15"/>
    <row r="670" ht="14.25" customHeight="1" x14ac:dyDescent="0.15"/>
    <row r="671" ht="14.25" customHeight="1" x14ac:dyDescent="0.15"/>
    <row r="672" ht="14.25" customHeight="1" x14ac:dyDescent="0.15"/>
    <row r="673" ht="14.25" customHeight="1" x14ac:dyDescent="0.15"/>
    <row r="674" ht="14.25" customHeight="1" x14ac:dyDescent="0.15"/>
    <row r="675" ht="14.25" customHeight="1" x14ac:dyDescent="0.15"/>
    <row r="676" ht="14.25" customHeight="1" x14ac:dyDescent="0.15"/>
    <row r="677" ht="14.25" customHeight="1" x14ac:dyDescent="0.15"/>
    <row r="678" ht="14.25" customHeight="1" x14ac:dyDescent="0.15"/>
    <row r="679" ht="14.25" customHeight="1" x14ac:dyDescent="0.15"/>
    <row r="680" ht="14.25" customHeight="1" x14ac:dyDescent="0.15"/>
    <row r="681" ht="14.25" customHeight="1" x14ac:dyDescent="0.15"/>
    <row r="682" ht="14.25" customHeight="1" x14ac:dyDescent="0.15"/>
    <row r="683" ht="14.25" customHeight="1" x14ac:dyDescent="0.15"/>
    <row r="684" ht="14.25" customHeight="1" x14ac:dyDescent="0.15"/>
    <row r="685" ht="14.25" customHeight="1" x14ac:dyDescent="0.15"/>
    <row r="686" ht="14.25" customHeight="1" x14ac:dyDescent="0.15"/>
    <row r="687" ht="14.25" customHeight="1" x14ac:dyDescent="0.15"/>
    <row r="688" ht="14.25" customHeight="1" x14ac:dyDescent="0.15"/>
    <row r="689" ht="14.25" customHeight="1" x14ac:dyDescent="0.15"/>
    <row r="690" ht="14.25" customHeight="1" x14ac:dyDescent="0.15"/>
    <row r="691" ht="14.25" customHeight="1" x14ac:dyDescent="0.15"/>
    <row r="692" ht="14.25" customHeight="1" x14ac:dyDescent="0.15"/>
    <row r="693" ht="14.25" customHeight="1" x14ac:dyDescent="0.15"/>
    <row r="694" ht="14.25" customHeight="1" x14ac:dyDescent="0.15"/>
    <row r="695" ht="14.25" customHeight="1" x14ac:dyDescent="0.15"/>
    <row r="696" ht="14.25" customHeight="1" x14ac:dyDescent="0.15"/>
    <row r="697" ht="14.25" customHeight="1" x14ac:dyDescent="0.15"/>
    <row r="698" ht="14.25" customHeight="1" x14ac:dyDescent="0.15"/>
    <row r="699" ht="14.25" customHeight="1" x14ac:dyDescent="0.15"/>
    <row r="700" ht="14.25" customHeight="1" x14ac:dyDescent="0.15"/>
    <row r="701" ht="14.25" customHeight="1" x14ac:dyDescent="0.15"/>
    <row r="702" ht="14.25" customHeight="1" x14ac:dyDescent="0.15"/>
    <row r="703" ht="14.25" customHeight="1" x14ac:dyDescent="0.15"/>
    <row r="704" ht="14.25" customHeight="1" x14ac:dyDescent="0.15"/>
    <row r="705" ht="14.25" customHeight="1" x14ac:dyDescent="0.15"/>
    <row r="706" ht="14.25" customHeight="1" x14ac:dyDescent="0.15"/>
    <row r="707" ht="14.25" customHeight="1" x14ac:dyDescent="0.15"/>
    <row r="708" ht="14.25" customHeight="1" x14ac:dyDescent="0.15"/>
    <row r="709" ht="14.25" customHeight="1" x14ac:dyDescent="0.15"/>
    <row r="710" ht="14.25" customHeight="1" x14ac:dyDescent="0.15"/>
    <row r="711" ht="14.25" customHeight="1" x14ac:dyDescent="0.15"/>
    <row r="712" ht="14.25" customHeight="1" x14ac:dyDescent="0.15"/>
    <row r="713" ht="14.25" customHeight="1" x14ac:dyDescent="0.15"/>
    <row r="714" ht="14.25" customHeight="1" x14ac:dyDescent="0.15"/>
    <row r="715" ht="14.25" customHeight="1" x14ac:dyDescent="0.15"/>
    <row r="716" ht="14.25" customHeight="1" x14ac:dyDescent="0.15"/>
    <row r="717" ht="14.25" customHeight="1" x14ac:dyDescent="0.15"/>
    <row r="718" ht="14.25" customHeight="1" x14ac:dyDescent="0.15"/>
    <row r="719" ht="14.25" customHeight="1" x14ac:dyDescent="0.15"/>
    <row r="720" ht="14.25" customHeight="1" x14ac:dyDescent="0.15"/>
    <row r="721" ht="14.25" customHeight="1" x14ac:dyDescent="0.15"/>
    <row r="722" ht="14.25" customHeight="1" x14ac:dyDescent="0.15"/>
    <row r="723" ht="14.25" customHeight="1" x14ac:dyDescent="0.15"/>
    <row r="724" ht="14.25" customHeight="1" x14ac:dyDescent="0.15"/>
    <row r="725" ht="14.25" customHeight="1" x14ac:dyDescent="0.15"/>
    <row r="726" ht="14.25" customHeight="1" x14ac:dyDescent="0.15"/>
    <row r="727" ht="14.25" customHeight="1" x14ac:dyDescent="0.15"/>
    <row r="728" ht="14.25" customHeight="1" x14ac:dyDescent="0.15"/>
    <row r="729" ht="14.25" customHeight="1" x14ac:dyDescent="0.15"/>
    <row r="730" ht="14.25" customHeight="1" x14ac:dyDescent="0.15"/>
    <row r="731" ht="14.25" customHeight="1" x14ac:dyDescent="0.15"/>
    <row r="732" ht="14.25" customHeight="1" x14ac:dyDescent="0.15"/>
    <row r="733" ht="14.25" customHeight="1" x14ac:dyDescent="0.15"/>
    <row r="734" ht="14.25" customHeight="1" x14ac:dyDescent="0.15"/>
    <row r="735" ht="14.25" customHeight="1" x14ac:dyDescent="0.15"/>
    <row r="736" ht="14.25" customHeight="1" x14ac:dyDescent="0.15"/>
    <row r="737" ht="14.25" customHeight="1" x14ac:dyDescent="0.15"/>
    <row r="738" ht="14.25" customHeight="1" x14ac:dyDescent="0.15"/>
    <row r="739" ht="14.25" customHeight="1" x14ac:dyDescent="0.15"/>
    <row r="740" ht="14.25" customHeight="1" x14ac:dyDescent="0.15"/>
    <row r="741" ht="14.25" customHeight="1" x14ac:dyDescent="0.15"/>
    <row r="742" ht="14.25" customHeight="1" x14ac:dyDescent="0.15"/>
    <row r="743" ht="14.25" customHeight="1" x14ac:dyDescent="0.15"/>
    <row r="744" ht="14.25" customHeight="1" x14ac:dyDescent="0.15"/>
    <row r="745" ht="14.25" customHeight="1" x14ac:dyDescent="0.15"/>
    <row r="746" ht="14.25" customHeight="1" x14ac:dyDescent="0.15"/>
    <row r="747" ht="14.25" customHeight="1" x14ac:dyDescent="0.15"/>
    <row r="748" ht="14.25" customHeight="1" x14ac:dyDescent="0.15"/>
    <row r="749" ht="14.25" customHeight="1" x14ac:dyDescent="0.15"/>
    <row r="750" ht="14.25" customHeight="1" x14ac:dyDescent="0.15"/>
    <row r="751" ht="14.25" customHeight="1" x14ac:dyDescent="0.15"/>
    <row r="752" ht="14.25" customHeight="1" x14ac:dyDescent="0.15"/>
    <row r="753" ht="14.25" customHeight="1" x14ac:dyDescent="0.15"/>
    <row r="754" ht="14.25" customHeight="1" x14ac:dyDescent="0.15"/>
    <row r="755" ht="14.25" customHeight="1" x14ac:dyDescent="0.15"/>
    <row r="756" ht="14.25" customHeight="1" x14ac:dyDescent="0.15"/>
    <row r="757" ht="14.25" customHeight="1" x14ac:dyDescent="0.15"/>
    <row r="758" ht="14.25" customHeight="1" x14ac:dyDescent="0.15"/>
    <row r="759" ht="14.25" customHeight="1" x14ac:dyDescent="0.15"/>
    <row r="760" ht="14.25" customHeight="1" x14ac:dyDescent="0.15"/>
    <row r="761" ht="14.25" customHeight="1" x14ac:dyDescent="0.15"/>
    <row r="762" ht="14.25" customHeight="1" x14ac:dyDescent="0.15"/>
    <row r="763" ht="14.25" customHeight="1" x14ac:dyDescent="0.15"/>
    <row r="764" ht="14.25" customHeight="1" x14ac:dyDescent="0.15"/>
    <row r="765" ht="14.25" customHeight="1" x14ac:dyDescent="0.15"/>
    <row r="766" ht="14.25" customHeight="1" x14ac:dyDescent="0.15"/>
    <row r="767" ht="14.25" customHeight="1" x14ac:dyDescent="0.15"/>
    <row r="768" ht="14.25" customHeight="1" x14ac:dyDescent="0.15"/>
    <row r="769" ht="14.25" customHeight="1" x14ac:dyDescent="0.15"/>
    <row r="770" ht="14.25" customHeight="1" x14ac:dyDescent="0.15"/>
    <row r="771" ht="14.25" customHeight="1" x14ac:dyDescent="0.15"/>
    <row r="772" ht="14.25" customHeight="1" x14ac:dyDescent="0.15"/>
    <row r="773" ht="14.25" customHeight="1" x14ac:dyDescent="0.15"/>
    <row r="774" ht="14.25" customHeight="1" x14ac:dyDescent="0.15"/>
    <row r="775" ht="14.25" customHeight="1" x14ac:dyDescent="0.15"/>
    <row r="776" ht="14.25" customHeight="1" x14ac:dyDescent="0.15"/>
    <row r="777" ht="14.25" customHeight="1" x14ac:dyDescent="0.15"/>
    <row r="778" ht="14.25" customHeight="1" x14ac:dyDescent="0.15"/>
    <row r="779" ht="14.25" customHeight="1" x14ac:dyDescent="0.15"/>
    <row r="780" ht="14.25" customHeight="1" x14ac:dyDescent="0.15"/>
    <row r="781" ht="14.25" customHeight="1" x14ac:dyDescent="0.15"/>
    <row r="782" ht="14.25" customHeight="1" x14ac:dyDescent="0.15"/>
    <row r="783" ht="14.25" customHeight="1" x14ac:dyDescent="0.15"/>
    <row r="784" ht="14.25" customHeight="1" x14ac:dyDescent="0.15"/>
    <row r="785" ht="14.25" customHeight="1" x14ac:dyDescent="0.15"/>
    <row r="786" ht="14.25" customHeight="1" x14ac:dyDescent="0.15"/>
    <row r="787" ht="14.25" customHeight="1" x14ac:dyDescent="0.15"/>
    <row r="788" ht="14.25" customHeight="1" x14ac:dyDescent="0.15"/>
    <row r="789" ht="14.25" customHeight="1" x14ac:dyDescent="0.15"/>
    <row r="790" ht="14.25" customHeight="1" x14ac:dyDescent="0.15"/>
    <row r="791" ht="14.25" customHeight="1" x14ac:dyDescent="0.15"/>
    <row r="792" ht="14.25" customHeight="1" x14ac:dyDescent="0.15"/>
    <row r="793" ht="14.25" customHeight="1" x14ac:dyDescent="0.15"/>
    <row r="794" ht="14.25" customHeight="1" x14ac:dyDescent="0.15"/>
    <row r="795" ht="14.25" customHeight="1" x14ac:dyDescent="0.15"/>
    <row r="796" ht="14.25" customHeight="1" x14ac:dyDescent="0.15"/>
    <row r="797" ht="14.25" customHeight="1" x14ac:dyDescent="0.15"/>
    <row r="798" ht="14.25" customHeight="1" x14ac:dyDescent="0.15"/>
    <row r="799" ht="14.25" customHeight="1" x14ac:dyDescent="0.15"/>
    <row r="800" ht="14.25" customHeight="1" x14ac:dyDescent="0.15"/>
    <row r="801" ht="14.25" customHeight="1" x14ac:dyDescent="0.15"/>
    <row r="802" ht="14.25" customHeight="1" x14ac:dyDescent="0.15"/>
    <row r="803" ht="14.25" customHeight="1" x14ac:dyDescent="0.15"/>
    <row r="804" ht="14.25" customHeight="1" x14ac:dyDescent="0.15"/>
    <row r="805" ht="14.25" customHeight="1" x14ac:dyDescent="0.15"/>
    <row r="806" ht="14.25" customHeight="1" x14ac:dyDescent="0.15"/>
    <row r="807" ht="14.25" customHeight="1" x14ac:dyDescent="0.15"/>
    <row r="808" ht="14.25" customHeight="1" x14ac:dyDescent="0.15"/>
    <row r="809" ht="14.25" customHeight="1" x14ac:dyDescent="0.15"/>
    <row r="810" ht="14.25" customHeight="1" x14ac:dyDescent="0.15"/>
    <row r="811" ht="14.25" customHeight="1" x14ac:dyDescent="0.15"/>
    <row r="812" ht="14.25" customHeight="1" x14ac:dyDescent="0.15"/>
    <row r="813" ht="14.25" customHeight="1" x14ac:dyDescent="0.15"/>
    <row r="814" ht="14.25" customHeight="1" x14ac:dyDescent="0.15"/>
    <row r="815" ht="14.25" customHeight="1" x14ac:dyDescent="0.15"/>
    <row r="816" ht="14.25" customHeight="1" x14ac:dyDescent="0.15"/>
    <row r="817" ht="14.25" customHeight="1" x14ac:dyDescent="0.15"/>
    <row r="818" ht="14.25" customHeight="1" x14ac:dyDescent="0.15"/>
    <row r="819" ht="14.25" customHeight="1" x14ac:dyDescent="0.15"/>
    <row r="820" ht="14.25" customHeight="1" x14ac:dyDescent="0.15"/>
    <row r="821" ht="14.25" customHeight="1" x14ac:dyDescent="0.15"/>
    <row r="822" ht="14.25" customHeight="1" x14ac:dyDescent="0.15"/>
    <row r="823" ht="14.25" customHeight="1" x14ac:dyDescent="0.15"/>
    <row r="824" ht="14.25" customHeight="1" x14ac:dyDescent="0.15"/>
    <row r="825" ht="14.25" customHeight="1" x14ac:dyDescent="0.15"/>
    <row r="826" ht="14.25" customHeight="1" x14ac:dyDescent="0.15"/>
    <row r="827" ht="14.25" customHeight="1" x14ac:dyDescent="0.15"/>
    <row r="828" ht="14.25" customHeight="1" x14ac:dyDescent="0.15"/>
    <row r="829" ht="14.25" customHeight="1" x14ac:dyDescent="0.15"/>
    <row r="830" ht="14.25" customHeight="1" x14ac:dyDescent="0.15"/>
    <row r="831" ht="14.25" customHeight="1" x14ac:dyDescent="0.15"/>
    <row r="832" ht="14.25" customHeight="1" x14ac:dyDescent="0.15"/>
    <row r="833" ht="14.25" customHeight="1" x14ac:dyDescent="0.15"/>
    <row r="834" ht="14.25" customHeight="1" x14ac:dyDescent="0.15"/>
    <row r="835" ht="14.25" customHeight="1" x14ac:dyDescent="0.15"/>
    <row r="836" ht="14.25" customHeight="1" x14ac:dyDescent="0.15"/>
    <row r="837" ht="14.25" customHeight="1" x14ac:dyDescent="0.15"/>
    <row r="838" ht="14.25" customHeight="1" x14ac:dyDescent="0.15"/>
    <row r="839" ht="14.25" customHeight="1" x14ac:dyDescent="0.15"/>
    <row r="840" ht="14.25" customHeight="1" x14ac:dyDescent="0.15"/>
    <row r="841" ht="14.25" customHeight="1" x14ac:dyDescent="0.15"/>
    <row r="842" ht="14.25" customHeight="1" x14ac:dyDescent="0.15"/>
    <row r="843" ht="14.25" customHeight="1" x14ac:dyDescent="0.15"/>
    <row r="844" ht="14.25" customHeight="1" x14ac:dyDescent="0.15"/>
    <row r="845" ht="14.25" customHeight="1" x14ac:dyDescent="0.15"/>
    <row r="846" ht="14.25" customHeight="1" x14ac:dyDescent="0.15"/>
    <row r="847" ht="14.25" customHeight="1" x14ac:dyDescent="0.15"/>
    <row r="848" ht="14.25" customHeight="1" x14ac:dyDescent="0.15"/>
    <row r="849" ht="14.25" customHeight="1" x14ac:dyDescent="0.15"/>
    <row r="850" ht="14.25" customHeight="1" x14ac:dyDescent="0.15"/>
    <row r="851" ht="14.25" customHeight="1" x14ac:dyDescent="0.15"/>
    <row r="852" ht="14.25" customHeight="1" x14ac:dyDescent="0.15"/>
    <row r="853" ht="14.25" customHeight="1" x14ac:dyDescent="0.15"/>
    <row r="854" ht="14.25" customHeight="1" x14ac:dyDescent="0.15"/>
    <row r="855" ht="14.25" customHeight="1" x14ac:dyDescent="0.15"/>
    <row r="856" ht="14.25" customHeight="1" x14ac:dyDescent="0.15"/>
    <row r="857" ht="14.25" customHeight="1" x14ac:dyDescent="0.15"/>
    <row r="858" ht="14.25" customHeight="1" x14ac:dyDescent="0.15"/>
    <row r="859" ht="14.25" customHeight="1" x14ac:dyDescent="0.15"/>
    <row r="860" ht="14.25" customHeight="1" x14ac:dyDescent="0.15"/>
    <row r="861" ht="14.25" customHeight="1" x14ac:dyDescent="0.15"/>
    <row r="862" ht="14.25" customHeight="1" x14ac:dyDescent="0.15"/>
    <row r="863" ht="14.25" customHeight="1" x14ac:dyDescent="0.15"/>
    <row r="864" ht="14.25" customHeight="1" x14ac:dyDescent="0.15"/>
    <row r="865" ht="14.25" customHeight="1" x14ac:dyDescent="0.15"/>
    <row r="866" ht="14.25" customHeight="1" x14ac:dyDescent="0.15"/>
    <row r="867" ht="14.25" customHeight="1" x14ac:dyDescent="0.15"/>
    <row r="868" ht="14.25" customHeight="1" x14ac:dyDescent="0.15"/>
    <row r="869" ht="14.25" customHeight="1" x14ac:dyDescent="0.15"/>
    <row r="870" ht="14.25" customHeight="1" x14ac:dyDescent="0.15"/>
    <row r="871" ht="14.25" customHeight="1" x14ac:dyDescent="0.15"/>
    <row r="872" ht="14.25" customHeight="1" x14ac:dyDescent="0.15"/>
    <row r="873" ht="14.25" customHeight="1" x14ac:dyDescent="0.15"/>
    <row r="874" ht="14.25" customHeight="1" x14ac:dyDescent="0.15"/>
    <row r="875" ht="14.25" customHeight="1" x14ac:dyDescent="0.15"/>
    <row r="876" ht="14.25" customHeight="1" x14ac:dyDescent="0.15"/>
    <row r="877" ht="14.25" customHeight="1" x14ac:dyDescent="0.15"/>
    <row r="878" ht="14.25" customHeight="1" x14ac:dyDescent="0.15"/>
    <row r="879" ht="14.25" customHeight="1" x14ac:dyDescent="0.15"/>
    <row r="880" ht="14.25" customHeight="1" x14ac:dyDescent="0.15"/>
    <row r="881" ht="14.25" customHeight="1" x14ac:dyDescent="0.15"/>
    <row r="882" ht="14.25" customHeight="1" x14ac:dyDescent="0.15"/>
    <row r="883" ht="14.25" customHeight="1" x14ac:dyDescent="0.15"/>
    <row r="884" ht="14.25" customHeight="1" x14ac:dyDescent="0.15"/>
    <row r="885" ht="14.25" customHeight="1" x14ac:dyDescent="0.15"/>
    <row r="886" ht="14.25" customHeight="1" x14ac:dyDescent="0.15"/>
    <row r="887" ht="14.25" customHeight="1" x14ac:dyDescent="0.15"/>
    <row r="888" ht="14.25" customHeight="1" x14ac:dyDescent="0.15"/>
    <row r="889" ht="14.25" customHeight="1" x14ac:dyDescent="0.15"/>
    <row r="890" ht="14.25" customHeight="1" x14ac:dyDescent="0.15"/>
    <row r="891" ht="14.25" customHeight="1" x14ac:dyDescent="0.15"/>
    <row r="892" ht="14.25" customHeight="1" x14ac:dyDescent="0.15"/>
    <row r="893" ht="14.25" customHeight="1" x14ac:dyDescent="0.15"/>
    <row r="894" ht="14.25" customHeight="1" x14ac:dyDescent="0.15"/>
    <row r="895" ht="14.25" customHeight="1" x14ac:dyDescent="0.15"/>
    <row r="896" ht="14.25" customHeight="1" x14ac:dyDescent="0.15"/>
    <row r="897" ht="14.25" customHeight="1" x14ac:dyDescent="0.15"/>
    <row r="898" ht="14.25" customHeight="1" x14ac:dyDescent="0.15"/>
    <row r="899" ht="14.25" customHeight="1" x14ac:dyDescent="0.15"/>
    <row r="900" ht="14.25" customHeight="1" x14ac:dyDescent="0.15"/>
    <row r="901" ht="14.25" customHeight="1" x14ac:dyDescent="0.15"/>
    <row r="902" ht="14.25" customHeight="1" x14ac:dyDescent="0.15"/>
    <row r="903" ht="14.25" customHeight="1" x14ac:dyDescent="0.15"/>
    <row r="904" ht="14.25" customHeight="1" x14ac:dyDescent="0.15"/>
    <row r="905" ht="14.25" customHeight="1" x14ac:dyDescent="0.15"/>
    <row r="906" ht="14.25" customHeight="1" x14ac:dyDescent="0.15"/>
    <row r="907" ht="14.25" customHeight="1" x14ac:dyDescent="0.15"/>
    <row r="908" ht="14.25" customHeight="1" x14ac:dyDescent="0.15"/>
    <row r="909" ht="14.25" customHeight="1" x14ac:dyDescent="0.15"/>
    <row r="910" ht="14.25" customHeight="1" x14ac:dyDescent="0.15"/>
    <row r="911" ht="14.25" customHeight="1" x14ac:dyDescent="0.15"/>
    <row r="912" ht="14.25" customHeight="1" x14ac:dyDescent="0.15"/>
    <row r="913" ht="14.25" customHeight="1" x14ac:dyDescent="0.15"/>
    <row r="914" ht="14.25" customHeight="1" x14ac:dyDescent="0.15"/>
    <row r="915" ht="14.25" customHeight="1" x14ac:dyDescent="0.15"/>
    <row r="916" ht="14.25" customHeight="1" x14ac:dyDescent="0.15"/>
    <row r="917" ht="14.25" customHeight="1" x14ac:dyDescent="0.15"/>
    <row r="918" ht="14.25" customHeight="1" x14ac:dyDescent="0.15"/>
    <row r="919" ht="14.25" customHeight="1" x14ac:dyDescent="0.15"/>
    <row r="920" ht="14.25" customHeight="1" x14ac:dyDescent="0.15"/>
    <row r="921" ht="14.25" customHeight="1" x14ac:dyDescent="0.15"/>
    <row r="922" ht="14.25" customHeight="1" x14ac:dyDescent="0.15"/>
    <row r="923" ht="14.25" customHeight="1" x14ac:dyDescent="0.15"/>
    <row r="924" ht="14.25" customHeight="1" x14ac:dyDescent="0.15"/>
    <row r="925" ht="14.25" customHeight="1" x14ac:dyDescent="0.15"/>
    <row r="926" ht="14.25" customHeight="1" x14ac:dyDescent="0.15"/>
    <row r="927" ht="14.25" customHeight="1" x14ac:dyDescent="0.15"/>
    <row r="928" ht="14.25" customHeight="1" x14ac:dyDescent="0.15"/>
    <row r="929" ht="14.25" customHeight="1" x14ac:dyDescent="0.15"/>
    <row r="930" ht="14.25" customHeight="1" x14ac:dyDescent="0.15"/>
    <row r="931" ht="14.25" customHeight="1" x14ac:dyDescent="0.15"/>
    <row r="932" ht="14.25" customHeight="1" x14ac:dyDescent="0.15"/>
    <row r="933" ht="14.25" customHeight="1" x14ac:dyDescent="0.15"/>
    <row r="934" ht="14.25" customHeight="1" x14ac:dyDescent="0.15"/>
    <row r="935" ht="14.25" customHeight="1" x14ac:dyDescent="0.15"/>
    <row r="936" ht="14.25" customHeight="1" x14ac:dyDescent="0.15"/>
    <row r="937" ht="14.25" customHeight="1" x14ac:dyDescent="0.15"/>
    <row r="938" ht="14.25" customHeight="1" x14ac:dyDescent="0.15"/>
    <row r="939" ht="14.25" customHeight="1" x14ac:dyDescent="0.15"/>
    <row r="940" ht="14.25" customHeight="1" x14ac:dyDescent="0.15"/>
    <row r="941" ht="14.25" customHeight="1" x14ac:dyDescent="0.15"/>
    <row r="942" ht="14.25" customHeight="1" x14ac:dyDescent="0.15"/>
    <row r="943" ht="14.25" customHeight="1" x14ac:dyDescent="0.15"/>
    <row r="944" ht="14.25" customHeight="1" x14ac:dyDescent="0.15"/>
    <row r="945" ht="14.25" customHeight="1" x14ac:dyDescent="0.15"/>
    <row r="946" ht="14.25" customHeight="1" x14ac:dyDescent="0.15"/>
    <row r="947" ht="14.25" customHeight="1" x14ac:dyDescent="0.15"/>
    <row r="948" ht="14.25" customHeight="1" x14ac:dyDescent="0.15"/>
    <row r="949" ht="14.25" customHeight="1" x14ac:dyDescent="0.15"/>
    <row r="950" ht="14.25" customHeight="1" x14ac:dyDescent="0.15"/>
    <row r="951" ht="14.25" customHeight="1" x14ac:dyDescent="0.15"/>
    <row r="952" ht="14.25" customHeight="1" x14ac:dyDescent="0.15"/>
    <row r="953" ht="14.25" customHeight="1" x14ac:dyDescent="0.15"/>
    <row r="954" ht="14.25" customHeight="1" x14ac:dyDescent="0.15"/>
    <row r="955" ht="14.25" customHeight="1" x14ac:dyDescent="0.15"/>
    <row r="956" ht="14.25" customHeight="1" x14ac:dyDescent="0.15"/>
    <row r="957" ht="14.25" customHeight="1" x14ac:dyDescent="0.15"/>
    <row r="958" ht="14.25" customHeight="1" x14ac:dyDescent="0.15"/>
    <row r="959" ht="14.25" customHeight="1" x14ac:dyDescent="0.15"/>
    <row r="960" ht="14.25" customHeight="1" x14ac:dyDescent="0.15"/>
    <row r="961" ht="14.25" customHeight="1" x14ac:dyDescent="0.15"/>
    <row r="962" ht="14.25" customHeight="1" x14ac:dyDescent="0.15"/>
    <row r="963" ht="14.25" customHeight="1" x14ac:dyDescent="0.15"/>
    <row r="964" ht="14.25" customHeight="1" x14ac:dyDescent="0.15"/>
    <row r="965" ht="14.25" customHeight="1" x14ac:dyDescent="0.15"/>
    <row r="966" ht="14.25" customHeight="1" x14ac:dyDescent="0.15"/>
    <row r="967" ht="14.25" customHeight="1" x14ac:dyDescent="0.15"/>
    <row r="968" ht="14.25" customHeight="1" x14ac:dyDescent="0.15"/>
    <row r="969" ht="14.25" customHeight="1" x14ac:dyDescent="0.15"/>
    <row r="970" ht="14.25" customHeight="1" x14ac:dyDescent="0.15"/>
    <row r="971" ht="14.25" customHeight="1" x14ac:dyDescent="0.15"/>
    <row r="972" ht="14.25" customHeight="1" x14ac:dyDescent="0.15"/>
    <row r="973" ht="14.25" customHeight="1" x14ac:dyDescent="0.15"/>
    <row r="974" ht="14.25" customHeight="1" x14ac:dyDescent="0.15"/>
    <row r="975" ht="14.25" customHeight="1" x14ac:dyDescent="0.15"/>
    <row r="976" ht="14.25" customHeight="1" x14ac:dyDescent="0.15"/>
    <row r="977" ht="14.25" customHeight="1" x14ac:dyDescent="0.15"/>
    <row r="978" ht="14.25" customHeight="1" x14ac:dyDescent="0.15"/>
    <row r="979" ht="14.25" customHeight="1" x14ac:dyDescent="0.15"/>
    <row r="980" ht="14.25" customHeight="1" x14ac:dyDescent="0.15"/>
    <row r="981" ht="14.25" customHeight="1" x14ac:dyDescent="0.15"/>
    <row r="982" ht="14.25" customHeight="1" x14ac:dyDescent="0.15"/>
    <row r="983" ht="14.25" customHeight="1" x14ac:dyDescent="0.15"/>
    <row r="984" ht="14.25" customHeight="1" x14ac:dyDescent="0.15"/>
    <row r="985" ht="14.25" customHeight="1" x14ac:dyDescent="0.15"/>
    <row r="986" ht="14.25" customHeight="1" x14ac:dyDescent="0.15"/>
    <row r="987" ht="14.25" customHeight="1" x14ac:dyDescent="0.15"/>
    <row r="988" ht="14.25" customHeight="1" x14ac:dyDescent="0.15"/>
    <row r="989" ht="14.25" customHeight="1" x14ac:dyDescent="0.15"/>
    <row r="990" ht="14.25" customHeight="1" x14ac:dyDescent="0.15"/>
    <row r="991" ht="14.25" customHeight="1" x14ac:dyDescent="0.15"/>
    <row r="992" ht="14.25" customHeight="1" x14ac:dyDescent="0.15"/>
    <row r="993" ht="14.25" customHeight="1" x14ac:dyDescent="0.15"/>
    <row r="994" ht="14.25" customHeight="1" x14ac:dyDescent="0.15"/>
    <row r="995" ht="14.25" customHeight="1" x14ac:dyDescent="0.15"/>
    <row r="996" ht="14.25" customHeight="1" x14ac:dyDescent="0.15"/>
    <row r="997" ht="14.25" customHeight="1" x14ac:dyDescent="0.15"/>
    <row r="998" ht="14.25" customHeight="1" x14ac:dyDescent="0.15"/>
    <row r="999" ht="14.25" customHeight="1" x14ac:dyDescent="0.15"/>
    <row r="1000" ht="14.25" customHeight="1" x14ac:dyDescent="0.15"/>
  </sheetData>
  <printOptions gridLines="1"/>
  <pageMargins left="0.7" right="0.7" top="0.75" bottom="0.75" header="0" footer="0"/>
  <pageSetup orientation="portrait"/>
  <drawing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showGridLines="0" tabSelected="1" workbookViewId="0"/>
  </sheetViews>
  <sheetFormatPr baseColWidth="10" defaultColWidth="12.6640625" defaultRowHeight="15" customHeight="1" x14ac:dyDescent="0.15"/>
  <cols>
    <col min="1" max="40" width="7.6640625" customWidth="1"/>
  </cols>
  <sheetData>
    <row r="1" ht="14.25" customHeight="1" x14ac:dyDescent="0.15"/>
    <row r="2" ht="14.25" customHeight="1" x14ac:dyDescent="0.15"/>
    <row r="3" ht="14.25" customHeight="1" x14ac:dyDescent="0.15"/>
    <row r="4" ht="14.25" customHeight="1" x14ac:dyDescent="0.15"/>
    <row r="5" ht="14.25" customHeight="1" x14ac:dyDescent="0.15"/>
    <row r="6" ht="14.25" customHeight="1" x14ac:dyDescent="0.15"/>
    <row r="7" ht="14.25" customHeight="1" x14ac:dyDescent="0.15"/>
    <row r="8" ht="14.25" customHeight="1" x14ac:dyDescent="0.15"/>
    <row r="9" ht="14.25" customHeight="1" x14ac:dyDescent="0.15"/>
    <row r="10" ht="14.25" customHeight="1" x14ac:dyDescent="0.15"/>
    <row r="11" ht="14.25" customHeight="1" x14ac:dyDescent="0.15"/>
    <row r="12" ht="14.25" customHeight="1" x14ac:dyDescent="0.15"/>
    <row r="13" ht="14.25" customHeight="1" x14ac:dyDescent="0.15"/>
    <row r="14" ht="14.25" customHeight="1" x14ac:dyDescent="0.15"/>
    <row r="15" ht="14.25" customHeight="1" x14ac:dyDescent="0.15"/>
    <row r="16" ht="14.25" customHeight="1" x14ac:dyDescent="0.15"/>
    <row r="17" ht="14.25" customHeight="1" x14ac:dyDescent="0.15"/>
    <row r="18" ht="14.25" customHeight="1" x14ac:dyDescent="0.15"/>
    <row r="19" ht="14.25" customHeight="1" x14ac:dyDescent="0.15"/>
    <row r="20" ht="14.25" customHeight="1" x14ac:dyDescent="0.15"/>
    <row r="21" ht="14.25" customHeight="1" x14ac:dyDescent="0.15"/>
    <row r="22" ht="14.25" customHeight="1" x14ac:dyDescent="0.15"/>
    <row r="23" ht="14.25" customHeight="1" x14ac:dyDescent="0.15"/>
    <row r="24" ht="14.25" customHeight="1" x14ac:dyDescent="0.15"/>
    <row r="25" ht="14.25" customHeight="1" x14ac:dyDescent="0.15"/>
    <row r="26" ht="14.25" customHeight="1" x14ac:dyDescent="0.15"/>
    <row r="27" ht="14.25" customHeight="1" x14ac:dyDescent="0.15"/>
    <row r="28" ht="14.25" customHeight="1" x14ac:dyDescent="0.15"/>
    <row r="29" ht="14.25" customHeight="1" x14ac:dyDescent="0.15"/>
    <row r="30" ht="14.25" customHeight="1" x14ac:dyDescent="0.15"/>
    <row r="31" ht="14.25" customHeight="1" x14ac:dyDescent="0.15"/>
    <row r="32"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4.25" customHeight="1" x14ac:dyDescent="0.15"/>
    <row r="212" ht="14.25" customHeight="1" x14ac:dyDescent="0.15"/>
    <row r="213" ht="14.25" customHeight="1" x14ac:dyDescent="0.15"/>
    <row r="214" ht="14.25" customHeight="1" x14ac:dyDescent="0.15"/>
    <row r="215" ht="14.25" customHeight="1" x14ac:dyDescent="0.15"/>
    <row r="216" ht="14.25" customHeight="1" x14ac:dyDescent="0.15"/>
    <row r="217" ht="14.25" customHeight="1" x14ac:dyDescent="0.15"/>
    <row r="218" ht="14.25" customHeight="1" x14ac:dyDescent="0.15"/>
    <row r="219" ht="14.25" customHeight="1" x14ac:dyDescent="0.15"/>
    <row r="220" ht="14.25" customHeight="1" x14ac:dyDescent="0.15"/>
    <row r="221" ht="14.25" customHeight="1" x14ac:dyDescent="0.15"/>
    <row r="222" ht="14.25" customHeight="1" x14ac:dyDescent="0.15"/>
    <row r="223" ht="14.25" customHeight="1" x14ac:dyDescent="0.15"/>
    <row r="224" ht="14.25" customHeight="1" x14ac:dyDescent="0.15"/>
    <row r="225" ht="14.25" customHeight="1" x14ac:dyDescent="0.15"/>
    <row r="226" ht="14.25" customHeight="1" x14ac:dyDescent="0.15"/>
    <row r="227" ht="14.25" customHeight="1" x14ac:dyDescent="0.15"/>
    <row r="228" ht="14.25" customHeight="1" x14ac:dyDescent="0.15"/>
    <row r="229" ht="14.25" customHeight="1" x14ac:dyDescent="0.15"/>
    <row r="230" ht="14.25" customHeight="1" x14ac:dyDescent="0.15"/>
    <row r="231" ht="14.25" customHeight="1" x14ac:dyDescent="0.15"/>
    <row r="232" ht="14.25" customHeight="1" x14ac:dyDescent="0.15"/>
    <row r="233" ht="14.25" customHeight="1" x14ac:dyDescent="0.15"/>
    <row r="234" ht="14.25" customHeight="1" x14ac:dyDescent="0.15"/>
    <row r="235" ht="14.25" customHeight="1" x14ac:dyDescent="0.15"/>
    <row r="236" ht="14.25" customHeight="1" x14ac:dyDescent="0.15"/>
    <row r="237" ht="14.25" customHeight="1" x14ac:dyDescent="0.15"/>
    <row r="238" ht="14.25" customHeight="1" x14ac:dyDescent="0.15"/>
    <row r="239" ht="14.25" customHeight="1" x14ac:dyDescent="0.15"/>
    <row r="240" ht="14.25" customHeight="1" x14ac:dyDescent="0.15"/>
    <row r="241" ht="14.25" customHeight="1" x14ac:dyDescent="0.15"/>
    <row r="242" ht="14.25" customHeight="1" x14ac:dyDescent="0.15"/>
    <row r="243" ht="14.25" customHeight="1" x14ac:dyDescent="0.15"/>
    <row r="244" ht="14.25" customHeight="1" x14ac:dyDescent="0.15"/>
    <row r="245" ht="14.25" customHeight="1" x14ac:dyDescent="0.15"/>
    <row r="246" ht="14.25" customHeight="1" x14ac:dyDescent="0.15"/>
    <row r="247" ht="14.25" customHeight="1" x14ac:dyDescent="0.15"/>
    <row r="248" ht="14.25" customHeight="1" x14ac:dyDescent="0.15"/>
    <row r="249" ht="14.25" customHeight="1" x14ac:dyDescent="0.15"/>
    <row r="250" ht="14.25" customHeight="1" x14ac:dyDescent="0.15"/>
    <row r="251" ht="14.25" customHeight="1" x14ac:dyDescent="0.15"/>
    <row r="252" ht="14.25" customHeight="1" x14ac:dyDescent="0.15"/>
    <row r="253" ht="14.25" customHeight="1" x14ac:dyDescent="0.15"/>
    <row r="254" ht="14.25" customHeight="1" x14ac:dyDescent="0.15"/>
    <row r="255" ht="14.25" customHeight="1" x14ac:dyDescent="0.15"/>
    <row r="256" ht="14.25" customHeight="1" x14ac:dyDescent="0.15"/>
    <row r="257" ht="14.25" customHeight="1" x14ac:dyDescent="0.15"/>
    <row r="258" ht="14.25" customHeight="1" x14ac:dyDescent="0.15"/>
    <row r="259" ht="14.25" customHeight="1" x14ac:dyDescent="0.15"/>
    <row r="260" ht="14.25" customHeight="1" x14ac:dyDescent="0.15"/>
    <row r="261" ht="14.25" customHeight="1" x14ac:dyDescent="0.15"/>
    <row r="262" ht="14.25" customHeight="1" x14ac:dyDescent="0.15"/>
    <row r="263" ht="14.25" customHeight="1" x14ac:dyDescent="0.15"/>
    <row r="264" ht="14.25" customHeight="1" x14ac:dyDescent="0.15"/>
    <row r="265" ht="14.25" customHeight="1" x14ac:dyDescent="0.15"/>
    <row r="266" ht="14.25" customHeight="1" x14ac:dyDescent="0.15"/>
    <row r="267" ht="14.25" customHeight="1" x14ac:dyDescent="0.15"/>
    <row r="268" ht="14.25" customHeight="1" x14ac:dyDescent="0.15"/>
    <row r="269" ht="14.25" customHeight="1" x14ac:dyDescent="0.15"/>
    <row r="270" ht="14.25" customHeight="1" x14ac:dyDescent="0.15"/>
    <row r="271" ht="14.25" customHeight="1" x14ac:dyDescent="0.15"/>
    <row r="272" ht="14.25" customHeight="1" x14ac:dyDescent="0.15"/>
    <row r="273" ht="14.25" customHeight="1" x14ac:dyDescent="0.15"/>
    <row r="274" ht="14.25" customHeight="1" x14ac:dyDescent="0.15"/>
    <row r="275" ht="14.25" customHeight="1" x14ac:dyDescent="0.15"/>
    <row r="276" ht="14.25" customHeight="1" x14ac:dyDescent="0.15"/>
    <row r="277" ht="14.25" customHeight="1" x14ac:dyDescent="0.15"/>
    <row r="278" ht="14.25" customHeight="1" x14ac:dyDescent="0.15"/>
    <row r="279" ht="14.25" customHeight="1" x14ac:dyDescent="0.15"/>
    <row r="280" ht="14.25" customHeight="1" x14ac:dyDescent="0.15"/>
    <row r="281" ht="14.25" customHeight="1" x14ac:dyDescent="0.15"/>
    <row r="282" ht="14.25" customHeight="1" x14ac:dyDescent="0.15"/>
    <row r="283" ht="14.25" customHeight="1" x14ac:dyDescent="0.15"/>
    <row r="284" ht="14.25" customHeight="1" x14ac:dyDescent="0.15"/>
    <row r="285" ht="14.25" customHeight="1" x14ac:dyDescent="0.15"/>
    <row r="286" ht="14.25" customHeight="1" x14ac:dyDescent="0.15"/>
    <row r="287" ht="14.25" customHeight="1" x14ac:dyDescent="0.15"/>
    <row r="288" ht="14.25" customHeight="1" x14ac:dyDescent="0.15"/>
    <row r="289" ht="14.25" customHeight="1" x14ac:dyDescent="0.15"/>
    <row r="290" ht="14.25" customHeight="1" x14ac:dyDescent="0.15"/>
    <row r="291" ht="14.25" customHeight="1" x14ac:dyDescent="0.15"/>
    <row r="292" ht="14.25" customHeight="1" x14ac:dyDescent="0.15"/>
    <row r="293" ht="14.25" customHeight="1" x14ac:dyDescent="0.15"/>
    <row r="294" ht="14.25" customHeight="1" x14ac:dyDescent="0.15"/>
    <row r="295" ht="14.25" customHeight="1" x14ac:dyDescent="0.15"/>
    <row r="296" ht="14.25" customHeight="1" x14ac:dyDescent="0.15"/>
    <row r="297" ht="14.25" customHeight="1" x14ac:dyDescent="0.15"/>
    <row r="298" ht="14.25" customHeight="1" x14ac:dyDescent="0.15"/>
    <row r="299" ht="14.25" customHeight="1" x14ac:dyDescent="0.15"/>
    <row r="300" ht="14.25" customHeight="1" x14ac:dyDescent="0.15"/>
    <row r="301" ht="14.25" customHeight="1" x14ac:dyDescent="0.15"/>
    <row r="302" ht="14.25" customHeight="1" x14ac:dyDescent="0.15"/>
    <row r="303" ht="14.25" customHeight="1" x14ac:dyDescent="0.15"/>
    <row r="304" ht="14.25" customHeight="1" x14ac:dyDescent="0.15"/>
    <row r="305" ht="14.25" customHeight="1" x14ac:dyDescent="0.15"/>
    <row r="306" ht="14.25" customHeight="1" x14ac:dyDescent="0.15"/>
    <row r="307" ht="14.25" customHeight="1" x14ac:dyDescent="0.15"/>
    <row r="308" ht="14.25" customHeight="1" x14ac:dyDescent="0.15"/>
    <row r="309" ht="14.25" customHeight="1" x14ac:dyDescent="0.15"/>
    <row r="310" ht="14.25" customHeight="1" x14ac:dyDescent="0.15"/>
    <row r="311" ht="14.25" customHeight="1" x14ac:dyDescent="0.15"/>
    <row r="312" ht="14.25" customHeight="1" x14ac:dyDescent="0.15"/>
    <row r="313" ht="14.25" customHeight="1" x14ac:dyDescent="0.15"/>
    <row r="314" ht="14.25" customHeight="1" x14ac:dyDescent="0.15"/>
    <row r="315" ht="14.25" customHeight="1" x14ac:dyDescent="0.15"/>
    <row r="316" ht="14.25" customHeight="1" x14ac:dyDescent="0.15"/>
    <row r="317" ht="14.25" customHeight="1" x14ac:dyDescent="0.15"/>
    <row r="318" ht="14.25" customHeight="1" x14ac:dyDescent="0.15"/>
    <row r="319" ht="14.25" customHeight="1" x14ac:dyDescent="0.15"/>
    <row r="320" ht="14.25" customHeight="1" x14ac:dyDescent="0.15"/>
    <row r="321" ht="14.25" customHeight="1" x14ac:dyDescent="0.15"/>
    <row r="322" ht="14.25" customHeight="1" x14ac:dyDescent="0.15"/>
    <row r="323" ht="14.25" customHeight="1" x14ac:dyDescent="0.15"/>
    <row r="324" ht="14.25" customHeight="1" x14ac:dyDescent="0.15"/>
    <row r="325" ht="14.25" customHeight="1" x14ac:dyDescent="0.15"/>
    <row r="326" ht="14.25" customHeight="1" x14ac:dyDescent="0.15"/>
    <row r="327" ht="14.25" customHeight="1" x14ac:dyDescent="0.15"/>
    <row r="328" ht="14.25" customHeight="1" x14ac:dyDescent="0.15"/>
    <row r="329" ht="14.25" customHeight="1" x14ac:dyDescent="0.15"/>
    <row r="330" ht="14.25" customHeight="1" x14ac:dyDescent="0.15"/>
    <row r="331" ht="14.25" customHeight="1" x14ac:dyDescent="0.15"/>
    <row r="332" ht="14.25" customHeight="1" x14ac:dyDescent="0.15"/>
    <row r="333" ht="14.25" customHeight="1" x14ac:dyDescent="0.15"/>
    <row r="334" ht="14.25" customHeight="1" x14ac:dyDescent="0.15"/>
    <row r="335" ht="14.25" customHeight="1" x14ac:dyDescent="0.15"/>
    <row r="336" ht="14.25" customHeight="1" x14ac:dyDescent="0.15"/>
    <row r="337" ht="14.25" customHeight="1" x14ac:dyDescent="0.15"/>
    <row r="338" ht="14.25" customHeight="1" x14ac:dyDescent="0.15"/>
    <row r="339" ht="14.25" customHeight="1" x14ac:dyDescent="0.15"/>
    <row r="340" ht="14.25" customHeight="1" x14ac:dyDescent="0.15"/>
    <row r="341" ht="14.25" customHeight="1" x14ac:dyDescent="0.15"/>
    <row r="342" ht="14.25" customHeight="1" x14ac:dyDescent="0.15"/>
    <row r="343" ht="14.25" customHeight="1" x14ac:dyDescent="0.15"/>
    <row r="344" ht="14.25" customHeight="1" x14ac:dyDescent="0.15"/>
    <row r="345" ht="14.25" customHeight="1" x14ac:dyDescent="0.15"/>
    <row r="346" ht="14.25" customHeight="1" x14ac:dyDescent="0.15"/>
    <row r="347" ht="14.25" customHeight="1" x14ac:dyDescent="0.15"/>
    <row r="348" ht="14.25" customHeight="1" x14ac:dyDescent="0.15"/>
    <row r="349" ht="14.25" customHeight="1" x14ac:dyDescent="0.15"/>
    <row r="350" ht="14.25" customHeight="1" x14ac:dyDescent="0.15"/>
    <row r="351" ht="14.25" customHeight="1" x14ac:dyDescent="0.15"/>
    <row r="352" ht="14.25" customHeight="1" x14ac:dyDescent="0.15"/>
    <row r="353" ht="14.25" customHeight="1" x14ac:dyDescent="0.15"/>
    <row r="354" ht="14.25" customHeight="1" x14ac:dyDescent="0.15"/>
    <row r="355" ht="14.25" customHeight="1" x14ac:dyDescent="0.15"/>
    <row r="356" ht="14.25" customHeight="1" x14ac:dyDescent="0.15"/>
    <row r="357" ht="14.25" customHeight="1" x14ac:dyDescent="0.15"/>
    <row r="358" ht="14.25" customHeight="1" x14ac:dyDescent="0.15"/>
    <row r="359" ht="14.25" customHeight="1" x14ac:dyDescent="0.15"/>
    <row r="360" ht="14.25" customHeight="1" x14ac:dyDescent="0.15"/>
    <row r="361" ht="14.25" customHeight="1" x14ac:dyDescent="0.15"/>
    <row r="362" ht="14.25" customHeight="1" x14ac:dyDescent="0.15"/>
    <row r="363" ht="14.25" customHeight="1" x14ac:dyDescent="0.15"/>
    <row r="364" ht="14.25" customHeight="1" x14ac:dyDescent="0.15"/>
    <row r="365" ht="14.25" customHeight="1" x14ac:dyDescent="0.15"/>
    <row r="366" ht="14.25" customHeight="1" x14ac:dyDescent="0.15"/>
    <row r="367" ht="14.25" customHeight="1" x14ac:dyDescent="0.15"/>
    <row r="368" ht="14.25" customHeight="1" x14ac:dyDescent="0.15"/>
    <row r="369" ht="14.25" customHeight="1" x14ac:dyDescent="0.15"/>
    <row r="370" ht="14.25" customHeight="1" x14ac:dyDescent="0.15"/>
    <row r="371" ht="14.25" customHeight="1" x14ac:dyDescent="0.15"/>
    <row r="372" ht="14.25" customHeight="1" x14ac:dyDescent="0.15"/>
    <row r="373" ht="14.25" customHeight="1" x14ac:dyDescent="0.15"/>
    <row r="374" ht="14.25" customHeight="1" x14ac:dyDescent="0.15"/>
    <row r="375" ht="14.25" customHeight="1" x14ac:dyDescent="0.15"/>
    <row r="376" ht="14.25" customHeight="1" x14ac:dyDescent="0.15"/>
    <row r="377" ht="14.25" customHeight="1" x14ac:dyDescent="0.15"/>
    <row r="378" ht="14.25" customHeight="1" x14ac:dyDescent="0.15"/>
    <row r="379" ht="14.25" customHeight="1" x14ac:dyDescent="0.15"/>
    <row r="380" ht="14.25" customHeight="1" x14ac:dyDescent="0.15"/>
    <row r="381" ht="14.25" customHeight="1" x14ac:dyDescent="0.15"/>
    <row r="382" ht="14.25" customHeight="1" x14ac:dyDescent="0.15"/>
    <row r="383" ht="14.25" customHeight="1" x14ac:dyDescent="0.15"/>
    <row r="384" ht="14.25" customHeight="1" x14ac:dyDescent="0.15"/>
    <row r="385" ht="14.25" customHeight="1" x14ac:dyDescent="0.15"/>
    <row r="386" ht="14.25" customHeight="1" x14ac:dyDescent="0.15"/>
    <row r="387" ht="14.25" customHeight="1" x14ac:dyDescent="0.15"/>
    <row r="388" ht="14.25" customHeight="1" x14ac:dyDescent="0.15"/>
    <row r="389" ht="14.25" customHeight="1" x14ac:dyDescent="0.15"/>
    <row r="390" ht="14.25" customHeight="1" x14ac:dyDescent="0.15"/>
    <row r="391" ht="14.25" customHeight="1" x14ac:dyDescent="0.15"/>
    <row r="392" ht="14.25" customHeight="1" x14ac:dyDescent="0.15"/>
    <row r="393" ht="14.25" customHeight="1" x14ac:dyDescent="0.15"/>
    <row r="394" ht="14.25" customHeight="1" x14ac:dyDescent="0.15"/>
    <row r="395" ht="14.25" customHeight="1" x14ac:dyDescent="0.15"/>
    <row r="396" ht="14.25" customHeight="1" x14ac:dyDescent="0.15"/>
    <row r="397" ht="14.25" customHeight="1" x14ac:dyDescent="0.15"/>
    <row r="398" ht="14.25" customHeight="1" x14ac:dyDescent="0.15"/>
    <row r="399" ht="14.25" customHeight="1" x14ac:dyDescent="0.15"/>
    <row r="400" ht="14.25" customHeight="1" x14ac:dyDescent="0.15"/>
    <row r="401" ht="14.25" customHeight="1" x14ac:dyDescent="0.15"/>
    <row r="402" ht="14.25" customHeight="1" x14ac:dyDescent="0.15"/>
    <row r="403" ht="14.25" customHeight="1" x14ac:dyDescent="0.15"/>
    <row r="404" ht="14.25" customHeight="1" x14ac:dyDescent="0.15"/>
    <row r="405" ht="14.25" customHeight="1" x14ac:dyDescent="0.15"/>
    <row r="406" ht="14.25" customHeight="1" x14ac:dyDescent="0.15"/>
    <row r="407" ht="14.25" customHeight="1" x14ac:dyDescent="0.15"/>
    <row r="408" ht="14.25" customHeight="1" x14ac:dyDescent="0.15"/>
    <row r="409" ht="14.25" customHeight="1" x14ac:dyDescent="0.15"/>
    <row r="410" ht="14.25" customHeight="1" x14ac:dyDescent="0.15"/>
    <row r="411" ht="14.25" customHeight="1" x14ac:dyDescent="0.15"/>
    <row r="412" ht="14.25" customHeight="1" x14ac:dyDescent="0.15"/>
    <row r="413" ht="14.25" customHeight="1" x14ac:dyDescent="0.15"/>
    <row r="414" ht="14.25" customHeight="1" x14ac:dyDescent="0.15"/>
    <row r="415" ht="14.25" customHeight="1" x14ac:dyDescent="0.15"/>
    <row r="416" ht="14.25" customHeight="1" x14ac:dyDescent="0.15"/>
    <row r="417" ht="14.25" customHeight="1" x14ac:dyDescent="0.15"/>
    <row r="418" ht="14.25" customHeight="1" x14ac:dyDescent="0.15"/>
    <row r="419" ht="14.25" customHeight="1" x14ac:dyDescent="0.15"/>
    <row r="420" ht="14.25" customHeight="1" x14ac:dyDescent="0.15"/>
    <row r="421" ht="14.25" customHeight="1" x14ac:dyDescent="0.15"/>
    <row r="422" ht="14.25" customHeight="1" x14ac:dyDescent="0.15"/>
    <row r="423" ht="14.25" customHeight="1" x14ac:dyDescent="0.15"/>
    <row r="424" ht="14.25" customHeight="1" x14ac:dyDescent="0.15"/>
    <row r="425" ht="14.25" customHeight="1" x14ac:dyDescent="0.15"/>
    <row r="426" ht="14.25" customHeight="1" x14ac:dyDescent="0.15"/>
    <row r="427" ht="14.25" customHeight="1" x14ac:dyDescent="0.15"/>
    <row r="428" ht="14.25" customHeight="1" x14ac:dyDescent="0.15"/>
    <row r="429" ht="14.25" customHeight="1" x14ac:dyDescent="0.15"/>
    <row r="430" ht="14.25" customHeight="1" x14ac:dyDescent="0.15"/>
    <row r="431" ht="14.25" customHeight="1" x14ac:dyDescent="0.15"/>
    <row r="432" ht="14.25" customHeight="1" x14ac:dyDescent="0.15"/>
    <row r="433" ht="14.25" customHeight="1" x14ac:dyDescent="0.15"/>
    <row r="434" ht="14.25" customHeight="1" x14ac:dyDescent="0.15"/>
    <row r="435" ht="14.25" customHeight="1" x14ac:dyDescent="0.15"/>
    <row r="436" ht="14.25" customHeight="1" x14ac:dyDescent="0.15"/>
    <row r="437" ht="14.25" customHeight="1" x14ac:dyDescent="0.15"/>
    <row r="438" ht="14.25" customHeight="1" x14ac:dyDescent="0.15"/>
    <row r="439" ht="14.25" customHeight="1" x14ac:dyDescent="0.15"/>
    <row r="440" ht="14.25" customHeight="1" x14ac:dyDescent="0.15"/>
    <row r="441" ht="14.25" customHeight="1" x14ac:dyDescent="0.15"/>
    <row r="442" ht="14.25" customHeight="1" x14ac:dyDescent="0.15"/>
    <row r="443" ht="14.25" customHeight="1" x14ac:dyDescent="0.15"/>
    <row r="444" ht="14.25" customHeight="1" x14ac:dyDescent="0.15"/>
    <row r="445" ht="14.25" customHeight="1" x14ac:dyDescent="0.15"/>
    <row r="446" ht="14.25" customHeight="1" x14ac:dyDescent="0.15"/>
    <row r="447" ht="14.25" customHeight="1" x14ac:dyDescent="0.15"/>
    <row r="448" ht="14.25" customHeight="1" x14ac:dyDescent="0.15"/>
    <row r="449" ht="14.25" customHeight="1" x14ac:dyDescent="0.15"/>
    <row r="450" ht="14.25" customHeight="1" x14ac:dyDescent="0.15"/>
    <row r="451" ht="14.25" customHeight="1" x14ac:dyDescent="0.15"/>
    <row r="452" ht="14.25" customHeight="1" x14ac:dyDescent="0.15"/>
    <row r="453" ht="14.25" customHeight="1" x14ac:dyDescent="0.15"/>
    <row r="454" ht="14.25" customHeight="1" x14ac:dyDescent="0.15"/>
    <row r="455" ht="14.25" customHeight="1" x14ac:dyDescent="0.15"/>
    <row r="456" ht="14.25" customHeight="1" x14ac:dyDescent="0.15"/>
    <row r="457" ht="14.25" customHeight="1" x14ac:dyDescent="0.15"/>
    <row r="458" ht="14.25" customHeight="1" x14ac:dyDescent="0.15"/>
    <row r="459" ht="14.25" customHeight="1" x14ac:dyDescent="0.15"/>
    <row r="460" ht="14.25" customHeight="1" x14ac:dyDescent="0.15"/>
    <row r="461" ht="14.25" customHeight="1" x14ac:dyDescent="0.15"/>
    <row r="462" ht="14.25" customHeight="1" x14ac:dyDescent="0.15"/>
    <row r="463" ht="14.25" customHeight="1" x14ac:dyDescent="0.15"/>
    <row r="464" ht="14.25" customHeight="1" x14ac:dyDescent="0.15"/>
    <row r="465" ht="14.25" customHeight="1" x14ac:dyDescent="0.15"/>
    <row r="466" ht="14.25" customHeight="1" x14ac:dyDescent="0.15"/>
    <row r="467" ht="14.25" customHeight="1" x14ac:dyDescent="0.15"/>
    <row r="468" ht="14.25" customHeight="1" x14ac:dyDescent="0.15"/>
    <row r="469" ht="14.25" customHeight="1" x14ac:dyDescent="0.15"/>
    <row r="470" ht="14.25" customHeight="1" x14ac:dyDescent="0.15"/>
    <row r="471" ht="14.25" customHeight="1" x14ac:dyDescent="0.15"/>
    <row r="472" ht="14.25" customHeight="1" x14ac:dyDescent="0.15"/>
    <row r="473" ht="14.25" customHeight="1" x14ac:dyDescent="0.15"/>
    <row r="474" ht="14.25" customHeight="1" x14ac:dyDescent="0.15"/>
    <row r="475" ht="14.25" customHeight="1" x14ac:dyDescent="0.15"/>
    <row r="476" ht="14.25" customHeight="1" x14ac:dyDescent="0.15"/>
    <row r="477" ht="14.25" customHeight="1" x14ac:dyDescent="0.15"/>
    <row r="478" ht="14.25" customHeight="1" x14ac:dyDescent="0.15"/>
    <row r="479" ht="14.25" customHeight="1" x14ac:dyDescent="0.15"/>
    <row r="480" ht="14.25" customHeight="1" x14ac:dyDescent="0.15"/>
    <row r="481" ht="14.25" customHeight="1" x14ac:dyDescent="0.15"/>
    <row r="482" ht="14.25" customHeight="1" x14ac:dyDescent="0.15"/>
    <row r="483" ht="14.25" customHeight="1" x14ac:dyDescent="0.15"/>
    <row r="484" ht="14.25" customHeight="1" x14ac:dyDescent="0.15"/>
    <row r="485" ht="14.25" customHeight="1" x14ac:dyDescent="0.15"/>
    <row r="486" ht="14.25" customHeight="1" x14ac:dyDescent="0.15"/>
    <row r="487" ht="14.25" customHeight="1" x14ac:dyDescent="0.15"/>
    <row r="488" ht="14.25" customHeight="1" x14ac:dyDescent="0.15"/>
    <row r="489" ht="14.25" customHeight="1" x14ac:dyDescent="0.15"/>
    <row r="490" ht="14.25" customHeight="1" x14ac:dyDescent="0.15"/>
    <row r="491" ht="14.25" customHeight="1" x14ac:dyDescent="0.15"/>
    <row r="492" ht="14.25" customHeight="1" x14ac:dyDescent="0.15"/>
    <row r="493" ht="14.25" customHeight="1" x14ac:dyDescent="0.15"/>
    <row r="494" ht="14.25" customHeight="1" x14ac:dyDescent="0.15"/>
    <row r="495" ht="14.25" customHeight="1" x14ac:dyDescent="0.15"/>
    <row r="496" ht="14.25" customHeight="1" x14ac:dyDescent="0.15"/>
    <row r="497" ht="14.25" customHeight="1" x14ac:dyDescent="0.15"/>
    <row r="498" ht="14.25" customHeight="1" x14ac:dyDescent="0.15"/>
    <row r="499" ht="14.25" customHeight="1" x14ac:dyDescent="0.15"/>
    <row r="500" ht="14.25" customHeight="1" x14ac:dyDescent="0.15"/>
    <row r="501" ht="14.25" customHeight="1" x14ac:dyDescent="0.15"/>
    <row r="502" ht="14.25" customHeight="1" x14ac:dyDescent="0.15"/>
    <row r="503" ht="14.25" customHeight="1" x14ac:dyDescent="0.15"/>
    <row r="504" ht="14.25" customHeight="1" x14ac:dyDescent="0.15"/>
    <row r="505" ht="14.25" customHeight="1" x14ac:dyDescent="0.15"/>
    <row r="506" ht="14.25" customHeight="1" x14ac:dyDescent="0.15"/>
    <row r="507" ht="14.25" customHeight="1" x14ac:dyDescent="0.15"/>
    <row r="508" ht="14.25" customHeight="1" x14ac:dyDescent="0.15"/>
    <row r="509" ht="14.25" customHeight="1" x14ac:dyDescent="0.15"/>
    <row r="510" ht="14.25" customHeight="1" x14ac:dyDescent="0.15"/>
    <row r="511" ht="14.25" customHeight="1" x14ac:dyDescent="0.15"/>
    <row r="512" ht="14.25" customHeight="1" x14ac:dyDescent="0.15"/>
    <row r="513" ht="14.25" customHeight="1" x14ac:dyDescent="0.15"/>
    <row r="514" ht="14.25" customHeight="1" x14ac:dyDescent="0.15"/>
    <row r="515" ht="14.25" customHeight="1" x14ac:dyDescent="0.15"/>
    <row r="516" ht="14.25" customHeight="1" x14ac:dyDescent="0.15"/>
    <row r="517" ht="14.25" customHeight="1" x14ac:dyDescent="0.15"/>
    <row r="518" ht="14.25" customHeight="1" x14ac:dyDescent="0.15"/>
    <row r="519" ht="14.25" customHeight="1" x14ac:dyDescent="0.15"/>
    <row r="520" ht="14.25" customHeight="1" x14ac:dyDescent="0.15"/>
    <row r="521" ht="14.25" customHeight="1" x14ac:dyDescent="0.15"/>
    <row r="522" ht="14.25" customHeight="1" x14ac:dyDescent="0.15"/>
    <row r="523" ht="14.25" customHeight="1" x14ac:dyDescent="0.15"/>
    <row r="524" ht="14.25" customHeight="1" x14ac:dyDescent="0.15"/>
    <row r="525" ht="14.25" customHeight="1" x14ac:dyDescent="0.15"/>
    <row r="526" ht="14.25" customHeight="1" x14ac:dyDescent="0.15"/>
    <row r="527" ht="14.25" customHeight="1" x14ac:dyDescent="0.15"/>
    <row r="528" ht="14.25" customHeight="1" x14ac:dyDescent="0.15"/>
    <row r="529" ht="14.25" customHeight="1" x14ac:dyDescent="0.15"/>
    <row r="530" ht="14.25" customHeight="1" x14ac:dyDescent="0.15"/>
    <row r="531" ht="14.25" customHeight="1" x14ac:dyDescent="0.15"/>
    <row r="532" ht="14.25" customHeight="1" x14ac:dyDescent="0.15"/>
    <row r="533" ht="14.25" customHeight="1" x14ac:dyDescent="0.15"/>
    <row r="534" ht="14.25" customHeight="1" x14ac:dyDescent="0.15"/>
    <row r="535" ht="14.25" customHeight="1" x14ac:dyDescent="0.15"/>
    <row r="536" ht="14.25" customHeight="1" x14ac:dyDescent="0.15"/>
    <row r="537" ht="14.25" customHeight="1" x14ac:dyDescent="0.15"/>
    <row r="538" ht="14.25" customHeight="1" x14ac:dyDescent="0.15"/>
    <row r="539" ht="14.25" customHeight="1" x14ac:dyDescent="0.15"/>
    <row r="540" ht="14.25" customHeight="1" x14ac:dyDescent="0.15"/>
    <row r="541" ht="14.25" customHeight="1" x14ac:dyDescent="0.15"/>
    <row r="542" ht="14.25" customHeight="1" x14ac:dyDescent="0.15"/>
    <row r="543" ht="14.25" customHeight="1" x14ac:dyDescent="0.15"/>
    <row r="544" ht="14.25" customHeight="1" x14ac:dyDescent="0.15"/>
    <row r="545" ht="14.25" customHeight="1" x14ac:dyDescent="0.15"/>
    <row r="546" ht="14.25" customHeight="1" x14ac:dyDescent="0.15"/>
    <row r="547" ht="14.25" customHeight="1" x14ac:dyDescent="0.15"/>
    <row r="548" ht="14.25" customHeight="1" x14ac:dyDescent="0.15"/>
    <row r="549" ht="14.25" customHeight="1" x14ac:dyDescent="0.15"/>
    <row r="550" ht="14.25" customHeight="1" x14ac:dyDescent="0.15"/>
    <row r="551" ht="14.25" customHeight="1" x14ac:dyDescent="0.15"/>
    <row r="552" ht="14.25" customHeight="1" x14ac:dyDescent="0.15"/>
    <row r="553" ht="14.25" customHeight="1" x14ac:dyDescent="0.15"/>
    <row r="554" ht="14.25" customHeight="1" x14ac:dyDescent="0.15"/>
    <row r="555" ht="14.25" customHeight="1" x14ac:dyDescent="0.15"/>
    <row r="556" ht="14.25" customHeight="1" x14ac:dyDescent="0.15"/>
    <row r="557" ht="14.25" customHeight="1" x14ac:dyDescent="0.15"/>
    <row r="558" ht="14.25" customHeight="1" x14ac:dyDescent="0.15"/>
    <row r="559" ht="14.25" customHeight="1" x14ac:dyDescent="0.15"/>
    <row r="560" ht="14.25" customHeight="1" x14ac:dyDescent="0.15"/>
    <row r="561" ht="14.25" customHeight="1" x14ac:dyDescent="0.15"/>
    <row r="562" ht="14.25" customHeight="1" x14ac:dyDescent="0.15"/>
    <row r="563" ht="14.25" customHeight="1" x14ac:dyDescent="0.15"/>
    <row r="564" ht="14.25" customHeight="1" x14ac:dyDescent="0.15"/>
    <row r="565" ht="14.25" customHeight="1" x14ac:dyDescent="0.15"/>
    <row r="566" ht="14.25" customHeight="1" x14ac:dyDescent="0.15"/>
    <row r="567" ht="14.25" customHeight="1" x14ac:dyDescent="0.15"/>
    <row r="568" ht="14.25" customHeight="1" x14ac:dyDescent="0.15"/>
    <row r="569" ht="14.25" customHeight="1" x14ac:dyDescent="0.15"/>
    <row r="570" ht="14.25" customHeight="1" x14ac:dyDescent="0.15"/>
    <row r="571" ht="14.25" customHeight="1" x14ac:dyDescent="0.15"/>
    <row r="572" ht="14.25" customHeight="1" x14ac:dyDescent="0.15"/>
    <row r="573" ht="14.25" customHeight="1" x14ac:dyDescent="0.15"/>
    <row r="574" ht="14.25" customHeight="1" x14ac:dyDescent="0.15"/>
    <row r="575" ht="14.25" customHeight="1" x14ac:dyDescent="0.15"/>
    <row r="576" ht="14.25" customHeight="1" x14ac:dyDescent="0.15"/>
    <row r="577" ht="14.25" customHeight="1" x14ac:dyDescent="0.15"/>
    <row r="578" ht="14.25" customHeight="1" x14ac:dyDescent="0.15"/>
    <row r="579" ht="14.25" customHeight="1" x14ac:dyDescent="0.15"/>
    <row r="580" ht="14.25" customHeight="1" x14ac:dyDescent="0.15"/>
    <row r="581" ht="14.25" customHeight="1" x14ac:dyDescent="0.15"/>
    <row r="582" ht="14.25" customHeight="1" x14ac:dyDescent="0.15"/>
    <row r="583" ht="14.25" customHeight="1" x14ac:dyDescent="0.15"/>
    <row r="584" ht="14.25" customHeight="1" x14ac:dyDescent="0.15"/>
    <row r="585" ht="14.25" customHeight="1" x14ac:dyDescent="0.15"/>
    <row r="586" ht="14.25" customHeight="1" x14ac:dyDescent="0.15"/>
    <row r="587" ht="14.25" customHeight="1" x14ac:dyDescent="0.15"/>
    <row r="588" ht="14.25" customHeight="1" x14ac:dyDescent="0.15"/>
    <row r="589" ht="14.25" customHeight="1" x14ac:dyDescent="0.15"/>
    <row r="590" ht="14.25" customHeight="1" x14ac:dyDescent="0.15"/>
    <row r="591" ht="14.25" customHeight="1" x14ac:dyDescent="0.15"/>
    <row r="592" ht="14.25" customHeight="1" x14ac:dyDescent="0.15"/>
    <row r="593" ht="14.25" customHeight="1" x14ac:dyDescent="0.15"/>
    <row r="594" ht="14.25" customHeight="1" x14ac:dyDescent="0.15"/>
    <row r="595" ht="14.25" customHeight="1" x14ac:dyDescent="0.15"/>
    <row r="596" ht="14.25" customHeight="1" x14ac:dyDescent="0.15"/>
    <row r="597" ht="14.25" customHeight="1" x14ac:dyDescent="0.15"/>
    <row r="598" ht="14.25" customHeight="1" x14ac:dyDescent="0.15"/>
    <row r="599" ht="14.25" customHeight="1" x14ac:dyDescent="0.15"/>
    <row r="600" ht="14.25" customHeight="1" x14ac:dyDescent="0.15"/>
    <row r="601" ht="14.25" customHeight="1" x14ac:dyDescent="0.15"/>
    <row r="602" ht="14.25" customHeight="1" x14ac:dyDescent="0.15"/>
    <row r="603" ht="14.25" customHeight="1" x14ac:dyDescent="0.15"/>
    <row r="604" ht="14.25" customHeight="1" x14ac:dyDescent="0.15"/>
    <row r="605" ht="14.25" customHeight="1" x14ac:dyDescent="0.15"/>
    <row r="606" ht="14.25" customHeight="1" x14ac:dyDescent="0.15"/>
    <row r="607" ht="14.25" customHeight="1" x14ac:dyDescent="0.15"/>
    <row r="608" ht="14.25" customHeight="1" x14ac:dyDescent="0.15"/>
    <row r="609" ht="14.25" customHeight="1" x14ac:dyDescent="0.15"/>
    <row r="610" ht="14.25" customHeight="1" x14ac:dyDescent="0.15"/>
    <row r="611" ht="14.25" customHeight="1" x14ac:dyDescent="0.15"/>
    <row r="612" ht="14.25" customHeight="1" x14ac:dyDescent="0.15"/>
    <row r="613" ht="14.25" customHeight="1" x14ac:dyDescent="0.15"/>
    <row r="614" ht="14.25" customHeight="1" x14ac:dyDescent="0.15"/>
    <row r="615" ht="14.25" customHeight="1" x14ac:dyDescent="0.15"/>
    <row r="616" ht="14.25" customHeight="1" x14ac:dyDescent="0.15"/>
    <row r="617" ht="14.25" customHeight="1" x14ac:dyDescent="0.15"/>
    <row r="618" ht="14.25" customHeight="1" x14ac:dyDescent="0.15"/>
    <row r="619" ht="14.25" customHeight="1" x14ac:dyDescent="0.15"/>
    <row r="620" ht="14.25" customHeight="1" x14ac:dyDescent="0.15"/>
    <row r="621" ht="14.25" customHeight="1" x14ac:dyDescent="0.15"/>
    <row r="622" ht="14.25" customHeight="1" x14ac:dyDescent="0.15"/>
    <row r="623" ht="14.25" customHeight="1" x14ac:dyDescent="0.15"/>
    <row r="624" ht="14.25" customHeight="1" x14ac:dyDescent="0.15"/>
    <row r="625" ht="14.25" customHeight="1" x14ac:dyDescent="0.15"/>
    <row r="626" ht="14.25" customHeight="1" x14ac:dyDescent="0.15"/>
    <row r="627" ht="14.25" customHeight="1" x14ac:dyDescent="0.15"/>
    <row r="628" ht="14.25" customHeight="1" x14ac:dyDescent="0.15"/>
    <row r="629" ht="14.25" customHeight="1" x14ac:dyDescent="0.15"/>
    <row r="630" ht="14.25" customHeight="1" x14ac:dyDescent="0.15"/>
    <row r="631" ht="14.25" customHeight="1" x14ac:dyDescent="0.15"/>
    <row r="632" ht="14.25" customHeight="1" x14ac:dyDescent="0.15"/>
    <row r="633" ht="14.25" customHeight="1" x14ac:dyDescent="0.15"/>
    <row r="634" ht="14.25" customHeight="1" x14ac:dyDescent="0.15"/>
    <row r="635" ht="14.25" customHeight="1" x14ac:dyDescent="0.15"/>
    <row r="636" ht="14.25" customHeight="1" x14ac:dyDescent="0.15"/>
    <row r="637" ht="14.25" customHeight="1" x14ac:dyDescent="0.15"/>
    <row r="638" ht="14.25" customHeight="1" x14ac:dyDescent="0.15"/>
    <row r="639" ht="14.25" customHeight="1" x14ac:dyDescent="0.15"/>
    <row r="640" ht="14.25" customHeight="1" x14ac:dyDescent="0.15"/>
    <row r="641" ht="14.25" customHeight="1" x14ac:dyDescent="0.15"/>
    <row r="642" ht="14.25" customHeight="1" x14ac:dyDescent="0.15"/>
    <row r="643" ht="14.25" customHeight="1" x14ac:dyDescent="0.15"/>
    <row r="644" ht="14.25" customHeight="1" x14ac:dyDescent="0.15"/>
    <row r="645" ht="14.25" customHeight="1" x14ac:dyDescent="0.15"/>
    <row r="646" ht="14.25" customHeight="1" x14ac:dyDescent="0.15"/>
    <row r="647" ht="14.25" customHeight="1" x14ac:dyDescent="0.15"/>
    <row r="648" ht="14.25" customHeight="1" x14ac:dyDescent="0.15"/>
    <row r="649" ht="14.25" customHeight="1" x14ac:dyDescent="0.15"/>
    <row r="650" ht="14.25" customHeight="1" x14ac:dyDescent="0.15"/>
    <row r="651" ht="14.25" customHeight="1" x14ac:dyDescent="0.15"/>
    <row r="652" ht="14.25" customHeight="1" x14ac:dyDescent="0.15"/>
    <row r="653" ht="14.25" customHeight="1" x14ac:dyDescent="0.15"/>
    <row r="654" ht="14.25" customHeight="1" x14ac:dyDescent="0.15"/>
    <row r="655" ht="14.25" customHeight="1" x14ac:dyDescent="0.15"/>
    <row r="656" ht="14.25" customHeight="1" x14ac:dyDescent="0.15"/>
    <row r="657" ht="14.25" customHeight="1" x14ac:dyDescent="0.15"/>
    <row r="658" ht="14.25" customHeight="1" x14ac:dyDescent="0.15"/>
    <row r="659" ht="14.25" customHeight="1" x14ac:dyDescent="0.15"/>
    <row r="660" ht="14.25" customHeight="1" x14ac:dyDescent="0.15"/>
    <row r="661" ht="14.25" customHeight="1" x14ac:dyDescent="0.15"/>
    <row r="662" ht="14.25" customHeight="1" x14ac:dyDescent="0.15"/>
    <row r="663" ht="14.25" customHeight="1" x14ac:dyDescent="0.15"/>
    <row r="664" ht="14.25" customHeight="1" x14ac:dyDescent="0.15"/>
    <row r="665" ht="14.25" customHeight="1" x14ac:dyDescent="0.15"/>
    <row r="666" ht="14.25" customHeight="1" x14ac:dyDescent="0.15"/>
    <row r="667" ht="14.25" customHeight="1" x14ac:dyDescent="0.15"/>
    <row r="668" ht="14.25" customHeight="1" x14ac:dyDescent="0.15"/>
    <row r="669" ht="14.25" customHeight="1" x14ac:dyDescent="0.15"/>
    <row r="670" ht="14.25" customHeight="1" x14ac:dyDescent="0.15"/>
    <row r="671" ht="14.25" customHeight="1" x14ac:dyDescent="0.15"/>
    <row r="672" ht="14.25" customHeight="1" x14ac:dyDescent="0.15"/>
    <row r="673" ht="14.25" customHeight="1" x14ac:dyDescent="0.15"/>
    <row r="674" ht="14.25" customHeight="1" x14ac:dyDescent="0.15"/>
    <row r="675" ht="14.25" customHeight="1" x14ac:dyDescent="0.15"/>
    <row r="676" ht="14.25" customHeight="1" x14ac:dyDescent="0.15"/>
    <row r="677" ht="14.25" customHeight="1" x14ac:dyDescent="0.15"/>
    <row r="678" ht="14.25" customHeight="1" x14ac:dyDescent="0.15"/>
    <row r="679" ht="14.25" customHeight="1" x14ac:dyDescent="0.15"/>
    <row r="680" ht="14.25" customHeight="1" x14ac:dyDescent="0.15"/>
    <row r="681" ht="14.25" customHeight="1" x14ac:dyDescent="0.15"/>
    <row r="682" ht="14.25" customHeight="1" x14ac:dyDescent="0.15"/>
    <row r="683" ht="14.25" customHeight="1" x14ac:dyDescent="0.15"/>
    <row r="684" ht="14.25" customHeight="1" x14ac:dyDescent="0.15"/>
    <row r="685" ht="14.25" customHeight="1" x14ac:dyDescent="0.15"/>
    <row r="686" ht="14.25" customHeight="1" x14ac:dyDescent="0.15"/>
    <row r="687" ht="14.25" customHeight="1" x14ac:dyDescent="0.15"/>
    <row r="688" ht="14.25" customHeight="1" x14ac:dyDescent="0.15"/>
    <row r="689" ht="14.25" customHeight="1" x14ac:dyDescent="0.15"/>
    <row r="690" ht="14.25" customHeight="1" x14ac:dyDescent="0.15"/>
    <row r="691" ht="14.25" customHeight="1" x14ac:dyDescent="0.15"/>
    <row r="692" ht="14.25" customHeight="1" x14ac:dyDescent="0.15"/>
    <row r="693" ht="14.25" customHeight="1" x14ac:dyDescent="0.15"/>
    <row r="694" ht="14.25" customHeight="1" x14ac:dyDescent="0.15"/>
    <row r="695" ht="14.25" customHeight="1" x14ac:dyDescent="0.15"/>
    <row r="696" ht="14.25" customHeight="1" x14ac:dyDescent="0.15"/>
    <row r="697" ht="14.25" customHeight="1" x14ac:dyDescent="0.15"/>
    <row r="698" ht="14.25" customHeight="1" x14ac:dyDescent="0.15"/>
    <row r="699" ht="14.25" customHeight="1" x14ac:dyDescent="0.15"/>
    <row r="700" ht="14.25" customHeight="1" x14ac:dyDescent="0.15"/>
    <row r="701" ht="14.25" customHeight="1" x14ac:dyDescent="0.15"/>
    <row r="702" ht="14.25" customHeight="1" x14ac:dyDescent="0.15"/>
    <row r="703" ht="14.25" customHeight="1" x14ac:dyDescent="0.15"/>
    <row r="704" ht="14.25" customHeight="1" x14ac:dyDescent="0.15"/>
    <row r="705" ht="14.25" customHeight="1" x14ac:dyDescent="0.15"/>
    <row r="706" ht="14.25" customHeight="1" x14ac:dyDescent="0.15"/>
    <row r="707" ht="14.25" customHeight="1" x14ac:dyDescent="0.15"/>
    <row r="708" ht="14.25" customHeight="1" x14ac:dyDescent="0.15"/>
    <row r="709" ht="14.25" customHeight="1" x14ac:dyDescent="0.15"/>
    <row r="710" ht="14.25" customHeight="1" x14ac:dyDescent="0.15"/>
    <row r="711" ht="14.25" customHeight="1" x14ac:dyDescent="0.15"/>
    <row r="712" ht="14.25" customHeight="1" x14ac:dyDescent="0.15"/>
    <row r="713" ht="14.25" customHeight="1" x14ac:dyDescent="0.15"/>
    <row r="714" ht="14.25" customHeight="1" x14ac:dyDescent="0.15"/>
    <row r="715" ht="14.25" customHeight="1" x14ac:dyDescent="0.15"/>
    <row r="716" ht="14.25" customHeight="1" x14ac:dyDescent="0.15"/>
    <row r="717" ht="14.25" customHeight="1" x14ac:dyDescent="0.15"/>
    <row r="718" ht="14.25" customHeight="1" x14ac:dyDescent="0.15"/>
    <row r="719" ht="14.25" customHeight="1" x14ac:dyDescent="0.15"/>
    <row r="720" ht="14.25" customHeight="1" x14ac:dyDescent="0.15"/>
    <row r="721" ht="14.25" customHeight="1" x14ac:dyDescent="0.15"/>
    <row r="722" ht="14.25" customHeight="1" x14ac:dyDescent="0.15"/>
    <row r="723" ht="14.25" customHeight="1" x14ac:dyDescent="0.15"/>
    <row r="724" ht="14.25" customHeight="1" x14ac:dyDescent="0.15"/>
    <row r="725" ht="14.25" customHeight="1" x14ac:dyDescent="0.15"/>
    <row r="726" ht="14.25" customHeight="1" x14ac:dyDescent="0.15"/>
    <row r="727" ht="14.25" customHeight="1" x14ac:dyDescent="0.15"/>
    <row r="728" ht="14.25" customHeight="1" x14ac:dyDescent="0.15"/>
    <row r="729" ht="14.25" customHeight="1" x14ac:dyDescent="0.15"/>
    <row r="730" ht="14.25" customHeight="1" x14ac:dyDescent="0.15"/>
    <row r="731" ht="14.25" customHeight="1" x14ac:dyDescent="0.15"/>
    <row r="732" ht="14.25" customHeight="1" x14ac:dyDescent="0.15"/>
    <row r="733" ht="14.25" customHeight="1" x14ac:dyDescent="0.15"/>
    <row r="734" ht="14.25" customHeight="1" x14ac:dyDescent="0.15"/>
    <row r="735" ht="14.25" customHeight="1" x14ac:dyDescent="0.15"/>
    <row r="736" ht="14.25" customHeight="1" x14ac:dyDescent="0.15"/>
    <row r="737" ht="14.25" customHeight="1" x14ac:dyDescent="0.15"/>
    <row r="738" ht="14.25" customHeight="1" x14ac:dyDescent="0.15"/>
    <row r="739" ht="14.25" customHeight="1" x14ac:dyDescent="0.15"/>
    <row r="740" ht="14.25" customHeight="1" x14ac:dyDescent="0.15"/>
    <row r="741" ht="14.25" customHeight="1" x14ac:dyDescent="0.15"/>
    <row r="742" ht="14.25" customHeight="1" x14ac:dyDescent="0.15"/>
    <row r="743" ht="14.25" customHeight="1" x14ac:dyDescent="0.15"/>
    <row r="744" ht="14.25" customHeight="1" x14ac:dyDescent="0.15"/>
    <row r="745" ht="14.25" customHeight="1" x14ac:dyDescent="0.15"/>
    <row r="746" ht="14.25" customHeight="1" x14ac:dyDescent="0.15"/>
    <row r="747" ht="14.25" customHeight="1" x14ac:dyDescent="0.15"/>
    <row r="748" ht="14.25" customHeight="1" x14ac:dyDescent="0.15"/>
    <row r="749" ht="14.25" customHeight="1" x14ac:dyDescent="0.15"/>
    <row r="750" ht="14.25" customHeight="1" x14ac:dyDescent="0.15"/>
    <row r="751" ht="14.25" customHeight="1" x14ac:dyDescent="0.15"/>
    <row r="752" ht="14.25" customHeight="1" x14ac:dyDescent="0.15"/>
    <row r="753" ht="14.25" customHeight="1" x14ac:dyDescent="0.15"/>
    <row r="754" ht="14.25" customHeight="1" x14ac:dyDescent="0.15"/>
    <row r="755" ht="14.25" customHeight="1" x14ac:dyDescent="0.15"/>
    <row r="756" ht="14.25" customHeight="1" x14ac:dyDescent="0.15"/>
    <row r="757" ht="14.25" customHeight="1" x14ac:dyDescent="0.15"/>
    <row r="758" ht="14.25" customHeight="1" x14ac:dyDescent="0.15"/>
    <row r="759" ht="14.25" customHeight="1" x14ac:dyDescent="0.15"/>
    <row r="760" ht="14.25" customHeight="1" x14ac:dyDescent="0.15"/>
    <row r="761" ht="14.25" customHeight="1" x14ac:dyDescent="0.15"/>
    <row r="762" ht="14.25" customHeight="1" x14ac:dyDescent="0.15"/>
    <row r="763" ht="14.25" customHeight="1" x14ac:dyDescent="0.15"/>
    <row r="764" ht="14.25" customHeight="1" x14ac:dyDescent="0.15"/>
    <row r="765" ht="14.25" customHeight="1" x14ac:dyDescent="0.15"/>
    <row r="766" ht="14.25" customHeight="1" x14ac:dyDescent="0.15"/>
    <row r="767" ht="14.25" customHeight="1" x14ac:dyDescent="0.15"/>
    <row r="768" ht="14.25" customHeight="1" x14ac:dyDescent="0.15"/>
    <row r="769" ht="14.25" customHeight="1" x14ac:dyDescent="0.15"/>
    <row r="770" ht="14.25" customHeight="1" x14ac:dyDescent="0.15"/>
    <row r="771" ht="14.25" customHeight="1" x14ac:dyDescent="0.15"/>
    <row r="772" ht="14.25" customHeight="1" x14ac:dyDescent="0.15"/>
    <row r="773" ht="14.25" customHeight="1" x14ac:dyDescent="0.15"/>
    <row r="774" ht="14.25" customHeight="1" x14ac:dyDescent="0.15"/>
    <row r="775" ht="14.25" customHeight="1" x14ac:dyDescent="0.15"/>
    <row r="776" ht="14.25" customHeight="1" x14ac:dyDescent="0.15"/>
    <row r="777" ht="14.25" customHeight="1" x14ac:dyDescent="0.15"/>
    <row r="778" ht="14.25" customHeight="1" x14ac:dyDescent="0.15"/>
    <row r="779" ht="14.25" customHeight="1" x14ac:dyDescent="0.15"/>
    <row r="780" ht="14.25" customHeight="1" x14ac:dyDescent="0.15"/>
    <row r="781" ht="14.25" customHeight="1" x14ac:dyDescent="0.15"/>
    <row r="782" ht="14.25" customHeight="1" x14ac:dyDescent="0.15"/>
    <row r="783" ht="14.25" customHeight="1" x14ac:dyDescent="0.15"/>
    <row r="784" ht="14.25" customHeight="1" x14ac:dyDescent="0.15"/>
    <row r="785" ht="14.25" customHeight="1" x14ac:dyDescent="0.15"/>
    <row r="786" ht="14.25" customHeight="1" x14ac:dyDescent="0.15"/>
    <row r="787" ht="14.25" customHeight="1" x14ac:dyDescent="0.15"/>
    <row r="788" ht="14.25" customHeight="1" x14ac:dyDescent="0.15"/>
    <row r="789" ht="14.25" customHeight="1" x14ac:dyDescent="0.15"/>
    <row r="790" ht="14.25" customHeight="1" x14ac:dyDescent="0.15"/>
    <row r="791" ht="14.25" customHeight="1" x14ac:dyDescent="0.15"/>
    <row r="792" ht="14.25" customHeight="1" x14ac:dyDescent="0.15"/>
    <row r="793" ht="14.25" customHeight="1" x14ac:dyDescent="0.15"/>
    <row r="794" ht="14.25" customHeight="1" x14ac:dyDescent="0.15"/>
    <row r="795" ht="14.25" customHeight="1" x14ac:dyDescent="0.15"/>
    <row r="796" ht="14.25" customHeight="1" x14ac:dyDescent="0.15"/>
    <row r="797" ht="14.25" customHeight="1" x14ac:dyDescent="0.15"/>
    <row r="798" ht="14.25" customHeight="1" x14ac:dyDescent="0.15"/>
    <row r="799" ht="14.25" customHeight="1" x14ac:dyDescent="0.15"/>
    <row r="800" ht="14.25" customHeight="1" x14ac:dyDescent="0.15"/>
    <row r="801" ht="14.25" customHeight="1" x14ac:dyDescent="0.15"/>
    <row r="802" ht="14.25" customHeight="1" x14ac:dyDescent="0.15"/>
    <row r="803" ht="14.25" customHeight="1" x14ac:dyDescent="0.15"/>
    <row r="804" ht="14.25" customHeight="1" x14ac:dyDescent="0.15"/>
    <row r="805" ht="14.25" customHeight="1" x14ac:dyDescent="0.15"/>
    <row r="806" ht="14.25" customHeight="1" x14ac:dyDescent="0.15"/>
    <row r="807" ht="14.25" customHeight="1" x14ac:dyDescent="0.15"/>
    <row r="808" ht="14.25" customHeight="1" x14ac:dyDescent="0.15"/>
    <row r="809" ht="14.25" customHeight="1" x14ac:dyDescent="0.15"/>
    <row r="810" ht="14.25" customHeight="1" x14ac:dyDescent="0.15"/>
    <row r="811" ht="14.25" customHeight="1" x14ac:dyDescent="0.15"/>
    <row r="812" ht="14.25" customHeight="1" x14ac:dyDescent="0.15"/>
    <row r="813" ht="14.25" customHeight="1" x14ac:dyDescent="0.15"/>
    <row r="814" ht="14.25" customHeight="1" x14ac:dyDescent="0.15"/>
    <row r="815" ht="14.25" customHeight="1" x14ac:dyDescent="0.15"/>
    <row r="816" ht="14.25" customHeight="1" x14ac:dyDescent="0.15"/>
    <row r="817" ht="14.25" customHeight="1" x14ac:dyDescent="0.15"/>
    <row r="818" ht="14.25" customHeight="1" x14ac:dyDescent="0.15"/>
    <row r="819" ht="14.25" customHeight="1" x14ac:dyDescent="0.15"/>
    <row r="820" ht="14.25" customHeight="1" x14ac:dyDescent="0.15"/>
    <row r="821" ht="14.25" customHeight="1" x14ac:dyDescent="0.15"/>
    <row r="822" ht="14.25" customHeight="1" x14ac:dyDescent="0.15"/>
    <row r="823" ht="14.25" customHeight="1" x14ac:dyDescent="0.15"/>
    <row r="824" ht="14.25" customHeight="1" x14ac:dyDescent="0.15"/>
    <row r="825" ht="14.25" customHeight="1" x14ac:dyDescent="0.15"/>
    <row r="826" ht="14.25" customHeight="1" x14ac:dyDescent="0.15"/>
    <row r="827" ht="14.25" customHeight="1" x14ac:dyDescent="0.15"/>
    <row r="828" ht="14.25" customHeight="1" x14ac:dyDescent="0.15"/>
    <row r="829" ht="14.25" customHeight="1" x14ac:dyDescent="0.15"/>
    <row r="830" ht="14.25" customHeight="1" x14ac:dyDescent="0.15"/>
    <row r="831" ht="14.25" customHeight="1" x14ac:dyDescent="0.15"/>
    <row r="832" ht="14.25" customHeight="1" x14ac:dyDescent="0.15"/>
    <row r="833" ht="14.25" customHeight="1" x14ac:dyDescent="0.15"/>
    <row r="834" ht="14.25" customHeight="1" x14ac:dyDescent="0.15"/>
    <row r="835" ht="14.25" customHeight="1" x14ac:dyDescent="0.15"/>
    <row r="836" ht="14.25" customHeight="1" x14ac:dyDescent="0.15"/>
    <row r="837" ht="14.25" customHeight="1" x14ac:dyDescent="0.15"/>
    <row r="838" ht="14.25" customHeight="1" x14ac:dyDescent="0.15"/>
    <row r="839" ht="14.25" customHeight="1" x14ac:dyDescent="0.15"/>
    <row r="840" ht="14.25" customHeight="1" x14ac:dyDescent="0.15"/>
    <row r="841" ht="14.25" customHeight="1" x14ac:dyDescent="0.15"/>
    <row r="842" ht="14.25" customHeight="1" x14ac:dyDescent="0.15"/>
    <row r="843" ht="14.25" customHeight="1" x14ac:dyDescent="0.15"/>
    <row r="844" ht="14.25" customHeight="1" x14ac:dyDescent="0.15"/>
    <row r="845" ht="14.25" customHeight="1" x14ac:dyDescent="0.15"/>
    <row r="846" ht="14.25" customHeight="1" x14ac:dyDescent="0.15"/>
    <row r="847" ht="14.25" customHeight="1" x14ac:dyDescent="0.15"/>
    <row r="848" ht="14.25" customHeight="1" x14ac:dyDescent="0.15"/>
    <row r="849" ht="14.25" customHeight="1" x14ac:dyDescent="0.15"/>
    <row r="850" ht="14.25" customHeight="1" x14ac:dyDescent="0.15"/>
    <row r="851" ht="14.25" customHeight="1" x14ac:dyDescent="0.15"/>
    <row r="852" ht="14.25" customHeight="1" x14ac:dyDescent="0.15"/>
    <row r="853" ht="14.25" customHeight="1" x14ac:dyDescent="0.15"/>
    <row r="854" ht="14.25" customHeight="1" x14ac:dyDescent="0.15"/>
    <row r="855" ht="14.25" customHeight="1" x14ac:dyDescent="0.15"/>
    <row r="856" ht="14.25" customHeight="1" x14ac:dyDescent="0.15"/>
    <row r="857" ht="14.25" customHeight="1" x14ac:dyDescent="0.15"/>
    <row r="858" ht="14.25" customHeight="1" x14ac:dyDescent="0.15"/>
    <row r="859" ht="14.25" customHeight="1" x14ac:dyDescent="0.15"/>
    <row r="860" ht="14.25" customHeight="1" x14ac:dyDescent="0.15"/>
    <row r="861" ht="14.25" customHeight="1" x14ac:dyDescent="0.15"/>
    <row r="862" ht="14.25" customHeight="1" x14ac:dyDescent="0.15"/>
    <row r="863" ht="14.25" customHeight="1" x14ac:dyDescent="0.15"/>
    <row r="864" ht="14.25" customHeight="1" x14ac:dyDescent="0.15"/>
    <row r="865" ht="14.25" customHeight="1" x14ac:dyDescent="0.15"/>
    <row r="866" ht="14.25" customHeight="1" x14ac:dyDescent="0.15"/>
    <row r="867" ht="14.25" customHeight="1" x14ac:dyDescent="0.15"/>
    <row r="868" ht="14.25" customHeight="1" x14ac:dyDescent="0.15"/>
    <row r="869" ht="14.25" customHeight="1" x14ac:dyDescent="0.15"/>
    <row r="870" ht="14.25" customHeight="1" x14ac:dyDescent="0.15"/>
    <row r="871" ht="14.25" customHeight="1" x14ac:dyDescent="0.15"/>
    <row r="872" ht="14.25" customHeight="1" x14ac:dyDescent="0.15"/>
    <row r="873" ht="14.25" customHeight="1" x14ac:dyDescent="0.15"/>
    <row r="874" ht="14.25" customHeight="1" x14ac:dyDescent="0.15"/>
    <row r="875" ht="14.25" customHeight="1" x14ac:dyDescent="0.15"/>
    <row r="876" ht="14.25" customHeight="1" x14ac:dyDescent="0.15"/>
    <row r="877" ht="14.25" customHeight="1" x14ac:dyDescent="0.15"/>
    <row r="878" ht="14.25" customHeight="1" x14ac:dyDescent="0.15"/>
    <row r="879" ht="14.25" customHeight="1" x14ac:dyDescent="0.15"/>
    <row r="880" ht="14.25" customHeight="1" x14ac:dyDescent="0.15"/>
    <row r="881" ht="14.25" customHeight="1" x14ac:dyDescent="0.15"/>
    <row r="882" ht="14.25" customHeight="1" x14ac:dyDescent="0.15"/>
    <row r="883" ht="14.25" customHeight="1" x14ac:dyDescent="0.15"/>
    <row r="884" ht="14.25" customHeight="1" x14ac:dyDescent="0.15"/>
    <row r="885" ht="14.25" customHeight="1" x14ac:dyDescent="0.15"/>
    <row r="886" ht="14.25" customHeight="1" x14ac:dyDescent="0.15"/>
    <row r="887" ht="14.25" customHeight="1" x14ac:dyDescent="0.15"/>
    <row r="888" ht="14.25" customHeight="1" x14ac:dyDescent="0.15"/>
    <row r="889" ht="14.25" customHeight="1" x14ac:dyDescent="0.15"/>
    <row r="890" ht="14.25" customHeight="1" x14ac:dyDescent="0.15"/>
    <row r="891" ht="14.25" customHeight="1" x14ac:dyDescent="0.15"/>
    <row r="892" ht="14.25" customHeight="1" x14ac:dyDescent="0.15"/>
    <row r="893" ht="14.25" customHeight="1" x14ac:dyDescent="0.15"/>
    <row r="894" ht="14.25" customHeight="1" x14ac:dyDescent="0.15"/>
    <row r="895" ht="14.25" customHeight="1" x14ac:dyDescent="0.15"/>
    <row r="896" ht="14.25" customHeight="1" x14ac:dyDescent="0.15"/>
    <row r="897" ht="14.25" customHeight="1" x14ac:dyDescent="0.15"/>
    <row r="898" ht="14.25" customHeight="1" x14ac:dyDescent="0.15"/>
    <row r="899" ht="14.25" customHeight="1" x14ac:dyDescent="0.15"/>
    <row r="900" ht="14.25" customHeight="1" x14ac:dyDescent="0.15"/>
    <row r="901" ht="14.25" customHeight="1" x14ac:dyDescent="0.15"/>
    <row r="902" ht="14.25" customHeight="1" x14ac:dyDescent="0.15"/>
    <row r="903" ht="14.25" customHeight="1" x14ac:dyDescent="0.15"/>
    <row r="904" ht="14.25" customHeight="1" x14ac:dyDescent="0.15"/>
    <row r="905" ht="14.25" customHeight="1" x14ac:dyDescent="0.15"/>
    <row r="906" ht="14.25" customHeight="1" x14ac:dyDescent="0.15"/>
    <row r="907" ht="14.25" customHeight="1" x14ac:dyDescent="0.15"/>
    <row r="908" ht="14.25" customHeight="1" x14ac:dyDescent="0.15"/>
    <row r="909" ht="14.25" customHeight="1" x14ac:dyDescent="0.15"/>
    <row r="910" ht="14.25" customHeight="1" x14ac:dyDescent="0.15"/>
    <row r="911" ht="14.25" customHeight="1" x14ac:dyDescent="0.15"/>
    <row r="912" ht="14.25" customHeight="1" x14ac:dyDescent="0.15"/>
    <row r="913" ht="14.25" customHeight="1" x14ac:dyDescent="0.15"/>
    <row r="914" ht="14.25" customHeight="1" x14ac:dyDescent="0.15"/>
    <row r="915" ht="14.25" customHeight="1" x14ac:dyDescent="0.15"/>
    <row r="916" ht="14.25" customHeight="1" x14ac:dyDescent="0.15"/>
    <row r="917" ht="14.25" customHeight="1" x14ac:dyDescent="0.15"/>
    <row r="918" ht="14.25" customHeight="1" x14ac:dyDescent="0.15"/>
    <row r="919" ht="14.25" customHeight="1" x14ac:dyDescent="0.15"/>
    <row r="920" ht="14.25" customHeight="1" x14ac:dyDescent="0.15"/>
    <row r="921" ht="14.25" customHeight="1" x14ac:dyDescent="0.15"/>
    <row r="922" ht="14.25" customHeight="1" x14ac:dyDescent="0.15"/>
    <row r="923" ht="14.25" customHeight="1" x14ac:dyDescent="0.15"/>
    <row r="924" ht="14.25" customHeight="1" x14ac:dyDescent="0.15"/>
    <row r="925" ht="14.25" customHeight="1" x14ac:dyDescent="0.15"/>
    <row r="926" ht="14.25" customHeight="1" x14ac:dyDescent="0.15"/>
    <row r="927" ht="14.25" customHeight="1" x14ac:dyDescent="0.15"/>
    <row r="928" ht="14.25" customHeight="1" x14ac:dyDescent="0.15"/>
    <row r="929" ht="14.25" customHeight="1" x14ac:dyDescent="0.15"/>
    <row r="930" ht="14.25" customHeight="1" x14ac:dyDescent="0.15"/>
    <row r="931" ht="14.25" customHeight="1" x14ac:dyDescent="0.15"/>
    <row r="932" ht="14.25" customHeight="1" x14ac:dyDescent="0.15"/>
    <row r="933" ht="14.25" customHeight="1" x14ac:dyDescent="0.15"/>
    <row r="934" ht="14.25" customHeight="1" x14ac:dyDescent="0.15"/>
    <row r="935" ht="14.25" customHeight="1" x14ac:dyDescent="0.15"/>
    <row r="936" ht="14.25" customHeight="1" x14ac:dyDescent="0.15"/>
    <row r="937" ht="14.25" customHeight="1" x14ac:dyDescent="0.15"/>
    <row r="938" ht="14.25" customHeight="1" x14ac:dyDescent="0.15"/>
    <row r="939" ht="14.25" customHeight="1" x14ac:dyDescent="0.15"/>
    <row r="940" ht="14.25" customHeight="1" x14ac:dyDescent="0.15"/>
    <row r="941" ht="14.25" customHeight="1" x14ac:dyDescent="0.15"/>
    <row r="942" ht="14.25" customHeight="1" x14ac:dyDescent="0.15"/>
    <row r="943" ht="14.25" customHeight="1" x14ac:dyDescent="0.15"/>
    <row r="944" ht="14.25" customHeight="1" x14ac:dyDescent="0.15"/>
    <row r="945" ht="14.25" customHeight="1" x14ac:dyDescent="0.15"/>
    <row r="946" ht="14.25" customHeight="1" x14ac:dyDescent="0.15"/>
    <row r="947" ht="14.25" customHeight="1" x14ac:dyDescent="0.15"/>
    <row r="948" ht="14.25" customHeight="1" x14ac:dyDescent="0.15"/>
    <row r="949" ht="14.25" customHeight="1" x14ac:dyDescent="0.15"/>
    <row r="950" ht="14.25" customHeight="1" x14ac:dyDescent="0.15"/>
    <row r="951" ht="14.25" customHeight="1" x14ac:dyDescent="0.15"/>
    <row r="952" ht="14.25" customHeight="1" x14ac:dyDescent="0.15"/>
    <row r="953" ht="14.25" customHeight="1" x14ac:dyDescent="0.15"/>
    <row r="954" ht="14.25" customHeight="1" x14ac:dyDescent="0.15"/>
    <row r="955" ht="14.25" customHeight="1" x14ac:dyDescent="0.15"/>
    <row r="956" ht="14.25" customHeight="1" x14ac:dyDescent="0.15"/>
    <row r="957" ht="14.25" customHeight="1" x14ac:dyDescent="0.15"/>
    <row r="958" ht="14.25" customHeight="1" x14ac:dyDescent="0.15"/>
    <row r="959" ht="14.25" customHeight="1" x14ac:dyDescent="0.15"/>
    <row r="960" ht="14.25" customHeight="1" x14ac:dyDescent="0.15"/>
    <row r="961" ht="14.25" customHeight="1" x14ac:dyDescent="0.15"/>
    <row r="962" ht="14.25" customHeight="1" x14ac:dyDescent="0.15"/>
    <row r="963" ht="14.25" customHeight="1" x14ac:dyDescent="0.15"/>
    <row r="964" ht="14.25" customHeight="1" x14ac:dyDescent="0.15"/>
    <row r="965" ht="14.25" customHeight="1" x14ac:dyDescent="0.15"/>
    <row r="966" ht="14.25" customHeight="1" x14ac:dyDescent="0.15"/>
    <row r="967" ht="14.25" customHeight="1" x14ac:dyDescent="0.15"/>
    <row r="968" ht="14.25" customHeight="1" x14ac:dyDescent="0.15"/>
    <row r="969" ht="14.25" customHeight="1" x14ac:dyDescent="0.15"/>
    <row r="970" ht="14.25" customHeight="1" x14ac:dyDescent="0.15"/>
    <row r="971" ht="14.25" customHeight="1" x14ac:dyDescent="0.15"/>
    <row r="972" ht="14.25" customHeight="1" x14ac:dyDescent="0.15"/>
    <row r="973" ht="14.25" customHeight="1" x14ac:dyDescent="0.15"/>
    <row r="974" ht="14.25" customHeight="1" x14ac:dyDescent="0.15"/>
    <row r="975" ht="14.25" customHeight="1" x14ac:dyDescent="0.15"/>
    <row r="976" ht="14.25" customHeight="1" x14ac:dyDescent="0.15"/>
    <row r="977" ht="14.25" customHeight="1" x14ac:dyDescent="0.15"/>
    <row r="978" ht="14.25" customHeight="1" x14ac:dyDescent="0.15"/>
    <row r="979" ht="14.25" customHeight="1" x14ac:dyDescent="0.15"/>
    <row r="980" ht="14.25" customHeight="1" x14ac:dyDescent="0.15"/>
    <row r="981" ht="14.25" customHeight="1" x14ac:dyDescent="0.15"/>
    <row r="982" ht="14.25" customHeight="1" x14ac:dyDescent="0.15"/>
    <row r="983" ht="14.25" customHeight="1" x14ac:dyDescent="0.15"/>
    <row r="984" ht="14.25" customHeight="1" x14ac:dyDescent="0.15"/>
    <row r="985" ht="14.25" customHeight="1" x14ac:dyDescent="0.15"/>
    <row r="986" ht="14.25" customHeight="1" x14ac:dyDescent="0.15"/>
    <row r="987" ht="14.25" customHeight="1" x14ac:dyDescent="0.15"/>
    <row r="988" ht="14.25" customHeight="1" x14ac:dyDescent="0.15"/>
    <row r="989" ht="14.25" customHeight="1" x14ac:dyDescent="0.15"/>
    <row r="990" ht="14.25" customHeight="1" x14ac:dyDescent="0.15"/>
    <row r="991" ht="14.25" customHeight="1" x14ac:dyDescent="0.15"/>
    <row r="992" ht="14.25" customHeight="1" x14ac:dyDescent="0.15"/>
    <row r="993" ht="14.25" customHeight="1" x14ac:dyDescent="0.15"/>
    <row r="994" ht="14.25" customHeight="1" x14ac:dyDescent="0.15"/>
    <row r="995" ht="14.25" customHeight="1" x14ac:dyDescent="0.15"/>
    <row r="996" ht="14.25" customHeight="1" x14ac:dyDescent="0.15"/>
    <row r="997" ht="14.25" customHeight="1" x14ac:dyDescent="0.15"/>
    <row r="998" ht="14.25" customHeight="1" x14ac:dyDescent="0.15"/>
    <row r="999" ht="14.25" customHeight="1" x14ac:dyDescent="0.15"/>
    <row r="1000" ht="14.25" customHeight="1" x14ac:dyDescent="0.15"/>
  </sheetData>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2</vt:i4>
      </vt:variant>
    </vt:vector>
  </HeadingPairs>
  <TitlesOfParts>
    <vt:vector size="2" baseType="lpstr">
      <vt:lpstr>Data Input</vt:lpstr>
      <vt:lpstr>Analysis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Anderson</dc:creator>
  <cp:lastModifiedBy>Kelli Potratz</cp:lastModifiedBy>
  <dcterms:created xsi:type="dcterms:W3CDTF">2018-06-19T20:20:10Z</dcterms:created>
  <dcterms:modified xsi:type="dcterms:W3CDTF">2026-09-25T16:14:08Z</dcterms:modified>
</cp:coreProperties>
</file>